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920"/>
  </bookViews>
  <sheets>
    <sheet name="Sheet1" sheetId="1" r:id="rId1"/>
  </sheets>
  <definedNames>
    <definedName name="_xlnm.Print_Titles" localSheetId="0">Sheet1!$A:$I,Sheet1!$5:$5</definedName>
  </definedNames>
  <calcPr calcId="152511"/>
</workbook>
</file>

<file path=xl/calcChain.xml><?xml version="1.0" encoding="utf-8"?>
<calcChain xmlns="http://schemas.openxmlformats.org/spreadsheetml/2006/main">
  <c r="A674" i="1" l="1"/>
  <c r="I672" i="1"/>
  <c r="H672" i="1"/>
  <c r="G672" i="1"/>
  <c r="F672" i="1"/>
  <c r="E672" i="1"/>
  <c r="I668" i="1"/>
  <c r="H668" i="1"/>
  <c r="G668" i="1"/>
  <c r="F668" i="1"/>
  <c r="E668" i="1"/>
  <c r="I664" i="1"/>
  <c r="H664" i="1"/>
  <c r="G664" i="1"/>
  <c r="F664" i="1"/>
  <c r="E664" i="1"/>
  <c r="I616" i="1"/>
  <c r="H616" i="1"/>
  <c r="G616" i="1"/>
  <c r="F616" i="1"/>
  <c r="E616" i="1"/>
  <c r="I591" i="1"/>
  <c r="H591" i="1"/>
  <c r="G591" i="1"/>
  <c r="F591" i="1"/>
  <c r="E591" i="1"/>
  <c r="I581" i="1"/>
  <c r="H581" i="1"/>
  <c r="G581" i="1"/>
  <c r="F581" i="1"/>
  <c r="E581" i="1"/>
  <c r="I567" i="1"/>
  <c r="H567" i="1"/>
  <c r="G567" i="1"/>
  <c r="F567" i="1"/>
  <c r="E567" i="1"/>
  <c r="I548" i="1"/>
  <c r="H548" i="1"/>
  <c r="G548" i="1"/>
  <c r="F548" i="1"/>
  <c r="E548" i="1"/>
  <c r="I537" i="1"/>
  <c r="H537" i="1"/>
  <c r="G537" i="1"/>
  <c r="F537" i="1"/>
  <c r="E537" i="1"/>
  <c r="I406" i="1"/>
  <c r="H406" i="1"/>
  <c r="G406" i="1"/>
  <c r="F406" i="1"/>
  <c r="E406" i="1"/>
  <c r="I396" i="1"/>
  <c r="H396" i="1"/>
  <c r="G396" i="1"/>
  <c r="F396" i="1"/>
  <c r="E396" i="1"/>
  <c r="I355" i="1"/>
  <c r="H355" i="1"/>
  <c r="G355" i="1"/>
  <c r="F355" i="1"/>
  <c r="E355" i="1"/>
  <c r="I333" i="1"/>
  <c r="H333" i="1"/>
  <c r="G333" i="1"/>
  <c r="F333" i="1"/>
  <c r="E333" i="1"/>
  <c r="I303" i="1"/>
  <c r="H303" i="1"/>
  <c r="G303" i="1"/>
  <c r="F303" i="1"/>
  <c r="E303" i="1"/>
  <c r="I225" i="1"/>
  <c r="H225" i="1"/>
  <c r="G225" i="1"/>
  <c r="F225" i="1"/>
  <c r="E225" i="1"/>
  <c r="I178" i="1"/>
  <c r="H178" i="1"/>
  <c r="G178" i="1"/>
  <c r="F178" i="1"/>
  <c r="E178" i="1"/>
  <c r="I174" i="1"/>
  <c r="H174" i="1"/>
  <c r="G174" i="1"/>
  <c r="F174" i="1"/>
  <c r="E174" i="1"/>
  <c r="I163" i="1"/>
  <c r="H163" i="1"/>
  <c r="G163" i="1"/>
  <c r="F163" i="1"/>
  <c r="E163" i="1"/>
  <c r="I159" i="1"/>
  <c r="H159" i="1"/>
  <c r="G159" i="1"/>
  <c r="F159" i="1"/>
  <c r="E159" i="1"/>
  <c r="I135" i="1"/>
  <c r="H135" i="1"/>
  <c r="G135" i="1"/>
  <c r="F135" i="1"/>
  <c r="E135" i="1"/>
  <c r="I131" i="1"/>
  <c r="H131" i="1"/>
  <c r="G131" i="1"/>
  <c r="F131" i="1"/>
  <c r="E131" i="1"/>
  <c r="I127" i="1"/>
  <c r="H127" i="1"/>
  <c r="G127" i="1"/>
  <c r="F127" i="1"/>
  <c r="E127" i="1"/>
  <c r="I122" i="1"/>
  <c r="H122" i="1"/>
  <c r="G122" i="1"/>
  <c r="F122" i="1"/>
  <c r="E122" i="1"/>
  <c r="I110" i="1"/>
  <c r="H110" i="1"/>
  <c r="G110" i="1"/>
  <c r="F110" i="1"/>
  <c r="E110" i="1"/>
  <c r="I106" i="1"/>
  <c r="H106" i="1"/>
  <c r="G106" i="1"/>
  <c r="F106" i="1"/>
  <c r="E106" i="1"/>
  <c r="I80" i="1"/>
  <c r="H80" i="1"/>
  <c r="G80" i="1"/>
  <c r="F80" i="1"/>
  <c r="E80" i="1"/>
  <c r="I76" i="1"/>
  <c r="H76" i="1"/>
  <c r="G76" i="1"/>
  <c r="F76" i="1"/>
  <c r="E76" i="1"/>
  <c r="I72" i="1"/>
  <c r="H72" i="1"/>
  <c r="G72" i="1"/>
  <c r="F72" i="1"/>
  <c r="E72" i="1"/>
  <c r="I68" i="1"/>
  <c r="H68" i="1"/>
  <c r="G68" i="1"/>
  <c r="F68" i="1"/>
  <c r="E68" i="1"/>
  <c r="I64" i="1"/>
  <c r="H64" i="1"/>
  <c r="G64" i="1"/>
  <c r="F64" i="1"/>
  <c r="E64" i="1"/>
  <c r="I57" i="1"/>
  <c r="H57" i="1"/>
  <c r="G57" i="1"/>
  <c r="F57" i="1"/>
  <c r="E57" i="1"/>
  <c r="I53" i="1"/>
  <c r="H53" i="1"/>
  <c r="G53" i="1"/>
  <c r="F53" i="1"/>
  <c r="E53" i="1"/>
  <c r="I49" i="1"/>
  <c r="H49" i="1"/>
  <c r="G49" i="1"/>
  <c r="F49" i="1"/>
  <c r="E49" i="1"/>
  <c r="I44" i="1"/>
  <c r="H44" i="1"/>
  <c r="G44" i="1"/>
  <c r="F44" i="1"/>
  <c r="E44" i="1"/>
  <c r="I40" i="1"/>
  <c r="H40" i="1"/>
  <c r="G40" i="1"/>
  <c r="F40" i="1"/>
  <c r="E40" i="1"/>
  <c r="I36" i="1"/>
  <c r="H36" i="1"/>
  <c r="G36" i="1"/>
  <c r="F36" i="1"/>
  <c r="E36" i="1"/>
  <c r="I32" i="1"/>
  <c r="H32" i="1"/>
  <c r="G32" i="1"/>
  <c r="F32" i="1"/>
  <c r="E32" i="1"/>
  <c r="I8" i="1"/>
  <c r="H8" i="1"/>
  <c r="G8" i="1"/>
  <c r="F8" i="1"/>
  <c r="E8" i="1"/>
  <c r="F674" i="1" l="1"/>
  <c r="G674" i="1"/>
  <c r="E674" i="1"/>
  <c r="C674" i="1" s="1"/>
  <c r="H674" i="1"/>
  <c r="I674" i="1"/>
</calcChain>
</file>

<file path=xl/sharedStrings.xml><?xml version="1.0" encoding="utf-8"?>
<sst xmlns="http://schemas.openxmlformats.org/spreadsheetml/2006/main" count="1750" uniqueCount="1613">
  <si>
    <t>Anexa nr. 8 la Regulamentul cu privire la Registrul patrimoniului public</t>
  </si>
  <si>
    <t>Lista instituţiilor publice centrale conform datelor din subregistrul patrimoniului instituţiilor publice la situaţia 01.01.2023</t>
  </si>
  <si>
    <t>Nr.</t>
  </si>
  <si>
    <t>Denumirea</t>
  </si>
  <si>
    <t>Adresa</t>
  </si>
  <si>
    <t>Codul Fiscal</t>
  </si>
  <si>
    <t>Valoarea mijloacelor fixe (lei)</t>
  </si>
  <si>
    <t>Valoarea obiectelor de mica valoare şi scurtă durată (lei)</t>
  </si>
  <si>
    <t>Suprafaţa totala a imobilelor (m.p.)</t>
  </si>
  <si>
    <t>Suprafaţa transmisă în licaţiune / comodat (m.p.)</t>
  </si>
  <si>
    <t>Suprafaţa totală a terenurilor aflate în folosinţă (m.p.)</t>
  </si>
  <si>
    <t>Academia de Stiinte a Moldovei</t>
  </si>
  <si>
    <t>mun.Chisinau, bd.Stefan cel Mare, 1</t>
  </si>
  <si>
    <t>1006601004194</t>
  </si>
  <si>
    <t>Total</t>
  </si>
  <si>
    <t>Administratia Nationala a Penitenciarilor</t>
  </si>
  <si>
    <t>mun.Chisinau, str.Titulescu, 35</t>
  </si>
  <si>
    <t>1006601001012</t>
  </si>
  <si>
    <t>Centrul de Instruire</t>
  </si>
  <si>
    <t>mun.Chisinau, s.Goian</t>
  </si>
  <si>
    <t>1006601000978</t>
  </si>
  <si>
    <t>Detasamentul cu destinatie speciala "Pantera"</t>
  </si>
  <si>
    <t>mun.Chisinau, str.Luceafarul, 9</t>
  </si>
  <si>
    <t>1006601000989</t>
  </si>
  <si>
    <t>Penitenciarul nr.10 - Goian</t>
  </si>
  <si>
    <t>1006601000967</t>
  </si>
  <si>
    <t>Penitenciarul nr.11 - Balti</t>
  </si>
  <si>
    <t>mun.Balti, str.Stefan cel Mare, 78 a</t>
  </si>
  <si>
    <t>1006601002651</t>
  </si>
  <si>
    <t>Penitenciarul nr.12 - Bender</t>
  </si>
  <si>
    <t>or.Bender, str.Sovetica, 65</t>
  </si>
  <si>
    <t>1019601000062</t>
  </si>
  <si>
    <t>Penitenciarul nr.13 - Chisinau</t>
  </si>
  <si>
    <t>mun.Chisinau, str.Bernardazzi, 3</t>
  </si>
  <si>
    <t>1006601004297</t>
  </si>
  <si>
    <t>Penitenciarul nr.15 - Cricova</t>
  </si>
  <si>
    <t>or.Cricova, str.Luceafarul, 9</t>
  </si>
  <si>
    <t>1007601001189</t>
  </si>
  <si>
    <t>Penitenciarul nr.16 - Pruncul</t>
  </si>
  <si>
    <t>mun.Chisinau, s.Pruncul</t>
  </si>
  <si>
    <t>1006601000945</t>
  </si>
  <si>
    <t>Penitenciarul nr.17 - Rezina</t>
  </si>
  <si>
    <t>or.Rezina, str.Nistreana, 1</t>
  </si>
  <si>
    <t>1007601000942</t>
  </si>
  <si>
    <t>Penitenciarul nr.18 - Branesti</t>
  </si>
  <si>
    <t>rl.Orhei, s. Branesti</t>
  </si>
  <si>
    <t>1007601000458</t>
  </si>
  <si>
    <t>Penitenciarul nr.1 - Taraclia</t>
  </si>
  <si>
    <t>or.Taraclia, str.Vodoprovodnaia, 5</t>
  </si>
  <si>
    <t>1006601002064</t>
  </si>
  <si>
    <t>Penitenciarul nr.2-Lipcani</t>
  </si>
  <si>
    <t>rl.Briceni,or.Lipcani, str.Independentei,108</t>
  </si>
  <si>
    <t>1006601001931</t>
  </si>
  <si>
    <t>Penitenciarul nr.3 - Leova</t>
  </si>
  <si>
    <t>or.Leova, str.Cahulului, 3</t>
  </si>
  <si>
    <t>1006601001872</t>
  </si>
  <si>
    <t>Penitenciarul nr.4 - Cricova</t>
  </si>
  <si>
    <t>1006601003533</t>
  </si>
  <si>
    <t>Penitenciarul nr.5 - Cahul</t>
  </si>
  <si>
    <t>or.Cahul, str.Trandafirilor, 21</t>
  </si>
  <si>
    <t>1006601002075</t>
  </si>
  <si>
    <t>Penitenciarul nr.6 - Soroca</t>
  </si>
  <si>
    <t>or.Soroca, str.Stroiescu, 38</t>
  </si>
  <si>
    <t>1006601002008</t>
  </si>
  <si>
    <t>Penitenciarul nr.7 - Rusca</t>
  </si>
  <si>
    <t>rl. Hincesti, s.Rusca</t>
  </si>
  <si>
    <t>1007601000089</t>
  </si>
  <si>
    <t>Penitenciarul nr.8 - Bender</t>
  </si>
  <si>
    <t>or.Bender, str.Chisinaului, 44</t>
  </si>
  <si>
    <t>8888888888881</t>
  </si>
  <si>
    <t>Penitenciarul nr.9 - Pruncul</t>
  </si>
  <si>
    <t>mun.Chisinau, com. Pruncul</t>
  </si>
  <si>
    <t>1006601001919</t>
  </si>
  <si>
    <t>Unitatea de implimentare a Proiectului de constructie a Penitenciarului din Chisinau</t>
  </si>
  <si>
    <t>mun.Chisinau, str.Titulescu,35</t>
  </si>
  <si>
    <t>1014601000078</t>
  </si>
  <si>
    <t>Agentia "Apele Moldovei"</t>
  </si>
  <si>
    <t>mun.Chisinau, str.Gh.Tudor, 5</t>
  </si>
  <si>
    <t>1008601001119</t>
  </si>
  <si>
    <t>Agentia Investitii</t>
  </si>
  <si>
    <t>mun. Chisinau, str. Puskin, 42 B</t>
  </si>
  <si>
    <t>1006601001078</t>
  </si>
  <si>
    <t>Agentia Medicamentului si Dispozitivelor Medicale</t>
  </si>
  <si>
    <t>MD-2028, mun.Chisinau, str.Korolenco, 2/1</t>
  </si>
  <si>
    <t>1006601004002</t>
  </si>
  <si>
    <t>Agentia "Moldsilva"</t>
  </si>
  <si>
    <t>mun.Chisinau, str.Stefan cel Mare, 124</t>
  </si>
  <si>
    <t>1006601000255</t>
  </si>
  <si>
    <t>Parcul National Orhei</t>
  </si>
  <si>
    <t>or.Orhei, sat.Seliste</t>
  </si>
  <si>
    <t>1020601000071</t>
  </si>
  <si>
    <t>Agentia Nationala Antidoping</t>
  </si>
  <si>
    <t>AGENŢIA NAŢIONALĂ ANTIDOPING</t>
  </si>
  <si>
    <t>mun. Chişinău, Ştefan cel Mare şi Sfânt bd. 180</t>
  </si>
  <si>
    <t>1014601000023</t>
  </si>
  <si>
    <t>Agentia Nationala pentru Cercetare si Dezvoltare</t>
  </si>
  <si>
    <t>Agentia nationala pentru cercetare si dezvoltare</t>
  </si>
  <si>
    <t>1018601000065</t>
  </si>
  <si>
    <t>Agentia Nationala  pentru Siguranta Alimentelor</t>
  </si>
  <si>
    <t>mun.Chisinau, str.Kogilniceanu, 63</t>
  </si>
  <si>
    <t>1013601000082</t>
  </si>
  <si>
    <t>Institutia Publica Centrul Republican de Diagnostic Veterinar</t>
  </si>
  <si>
    <t>mun.Chisinau, str.Murilor, 3</t>
  </si>
  <si>
    <t>1005600030818</t>
  </si>
  <si>
    <t>IP Laboratorul central de testare a bauturilor alcoolice/nealcoolice si a produselor conservate</t>
  </si>
  <si>
    <t>mun Chisinau, str.Gerenoble,128 U, Uzinelor,19</t>
  </si>
  <si>
    <t>1003600122658</t>
  </si>
  <si>
    <t>IP Laboratorul central fitosanitar</t>
  </si>
  <si>
    <t>mun.Chisinau, str.M.Manole,4</t>
  </si>
  <si>
    <t>1009600004501</t>
  </si>
  <si>
    <t>Agentia Proprietătii Publice</t>
  </si>
  <si>
    <t>MD-2012, mun. Chişinău, Piata Marii Adunări Naţionale, 1</t>
  </si>
  <si>
    <t>1006601001090</t>
  </si>
  <si>
    <t>Agentia Relatii Funciare si Cadastru</t>
  </si>
  <si>
    <t>mun.Chisinau, str.S. Lazo,48</t>
  </si>
  <si>
    <t>1006601000266</t>
  </si>
  <si>
    <t>Agentia Relatii Interetnice</t>
  </si>
  <si>
    <t>mun.Chisinau, str.Mateevici, 109/1</t>
  </si>
  <si>
    <t>1006601000211</t>
  </si>
  <si>
    <t>Agentia Rezerve Materiale</t>
  </si>
  <si>
    <t>mun.Chisinau, str.Columna, 118/1</t>
  </si>
  <si>
    <t>1006601000288</t>
  </si>
  <si>
    <t>Alte institutii si organizatii</t>
  </si>
  <si>
    <t>Agentia de Stat pentru Proprietatea Intelectuala</t>
  </si>
  <si>
    <t>mun.Chisinau, str.A.Doga,24  bloc. 1</t>
  </si>
  <si>
    <t>1015601000112</t>
  </si>
  <si>
    <t>Agentia Nationala pentru Reglementare in Comunicatii Electronice si Tehnologia Informatiei</t>
  </si>
  <si>
    <t>mun.Chisinau, bd.Stefan cel Mare, 134 B</t>
  </si>
  <si>
    <t>1006601003359</t>
  </si>
  <si>
    <t>Agentia Nationala pentru Reglementare in Energetica</t>
  </si>
  <si>
    <t>MD-2005, mun.Chisinau, str.Alexandr Puskin, 52/A</t>
  </si>
  <si>
    <t>1006601003566</t>
  </si>
  <si>
    <t>Agentia Nationala pentru Solutionarea Contestatiilor</t>
  </si>
  <si>
    <t>mun.Chisinau, bd.Stefan cel Mare,124</t>
  </si>
  <si>
    <t>1017601000105</t>
  </si>
  <si>
    <t>Aparatul Presedintelui Republicii Moldova</t>
  </si>
  <si>
    <t>MD-2004, mun.Chisinau, bd.Stefan cel Mare, 154</t>
  </si>
  <si>
    <t>1006601003810</t>
  </si>
  <si>
    <t>Autoritatea Nationala de Integritate</t>
  </si>
  <si>
    <t>mun.Chisinau, str.A.Russo,1</t>
  </si>
  <si>
    <t>1012601000203</t>
  </si>
  <si>
    <t>Banca Nationala a Moldovei</t>
  </si>
  <si>
    <t>mun.Chisinau, bd.Gr.Vieru, 1</t>
  </si>
  <si>
    <t>79592</t>
  </si>
  <si>
    <t>Biroul de Curieri Speciali</t>
  </si>
  <si>
    <t>mun.Chisinau, str.Sciusev, 85</t>
  </si>
  <si>
    <t>1006601003821</t>
  </si>
  <si>
    <t>Casa Nationala de Asigurari Sociale a R.Moldova</t>
  </si>
  <si>
    <t>mun.Chisinau, str.Gh.Tudor, 3</t>
  </si>
  <si>
    <t>1004600030235</t>
  </si>
  <si>
    <t>Centrul National Anticoruptie</t>
  </si>
  <si>
    <t>mun.Chisinau, bd.Stefan cel Mare, 198</t>
  </si>
  <si>
    <t>1006601000222</t>
  </si>
  <si>
    <t>Centrul National pentru Protectia Datelor cu Caracter Personal al RM</t>
  </si>
  <si>
    <t>mun.Chisinau, str.S.Lazo, 48</t>
  </si>
  <si>
    <t>1009601000050</t>
  </si>
  <si>
    <t>Centrul Serviciului Civil al R.Moldova</t>
  </si>
  <si>
    <t>mun.Chisinau, bd.Stefan cel Mare,180  biroul 1008</t>
  </si>
  <si>
    <t>1012601000166</t>
  </si>
  <si>
    <t>Comisia Electorala Centrala</t>
  </si>
  <si>
    <t>mun.Chisinau, str.V.Alecsandri,119</t>
  </si>
  <si>
    <t>1006601004079</t>
  </si>
  <si>
    <t>Compania Nationala de Asigurari in Medicina</t>
  </si>
  <si>
    <t>MD-2009 mun.Chisinau, bd.Gr. Vieru,12</t>
  </si>
  <si>
    <t>1007601007778</t>
  </si>
  <si>
    <t>Consiliul Concurentei</t>
  </si>
  <si>
    <t>mun.Chisinau, bd.Stefan cel Mare, 73/1</t>
  </si>
  <si>
    <t>1007601001422</t>
  </si>
  <si>
    <t>Consiliul de Supraveghere publica a auditului</t>
  </si>
  <si>
    <t>MD-2005, mun.Chisinau, str.Constantin Tanase, 7</t>
  </si>
  <si>
    <t>1008601000134</t>
  </si>
  <si>
    <t>Consiliul Superior al Procurorilor</t>
  </si>
  <si>
    <t>mun.Chisinau, str.Banulescu Bodoni,26</t>
  </si>
  <si>
    <t>1016601000164</t>
  </si>
  <si>
    <t>Curtea de Conturi a Republicii Moldova</t>
  </si>
  <si>
    <t>mun.Chisinau, bd.Stefan cel Mare, 69</t>
  </si>
  <si>
    <t>1007601001330</t>
  </si>
  <si>
    <t>I.P. Compania "Teleradio-Moldova"</t>
  </si>
  <si>
    <t>mun.Chisinau, str.Miorita 1</t>
  </si>
  <si>
    <t>1004600050558</t>
  </si>
  <si>
    <t>Procuratura Generala a R.M</t>
  </si>
  <si>
    <t>mun.Chisinau, str.Banulescu Bodoni, 26</t>
  </si>
  <si>
    <t>1006601003865</t>
  </si>
  <si>
    <t>Serviciul de Informatii si Securitate</t>
  </si>
  <si>
    <t>mun.Chisinau, bd.Stefan cel Mare, 166</t>
  </si>
  <si>
    <t>1006601000439</t>
  </si>
  <si>
    <t>Serviciul de Protectie si Paza de Stat</t>
  </si>
  <si>
    <t>mun.Chisinau, str.Sfatul Tarii, 26</t>
  </si>
  <si>
    <t>1006601001104</t>
  </si>
  <si>
    <t>Serviciul Prevenirea si combaterea Spalarii Banilor</t>
  </si>
  <si>
    <t>MD-2004, mun.Chisinau, str.Stefan cel Mare, 198</t>
  </si>
  <si>
    <t>1018601000043</t>
  </si>
  <si>
    <t>Biroul National de Statistica</t>
  </si>
  <si>
    <t>mun.Chisinau, str.Grenoble 106</t>
  </si>
  <si>
    <t>1006601000200</t>
  </si>
  <si>
    <t>Cancelaria de Stat a Republicii Moldova</t>
  </si>
  <si>
    <t>Baza Auto a Cancelariei de Stat a RM</t>
  </si>
  <si>
    <t>mun.Chisinau, str. Bucuriei, 18/2</t>
  </si>
  <si>
    <t>1006601001034</t>
  </si>
  <si>
    <t>mun.Chisinau, Piata Marii Adunari Nationale, 1</t>
  </si>
  <si>
    <t>1006601001067</t>
  </si>
  <si>
    <t>Directia Generala pentru Administrarea Cladirilor Guvernului RM</t>
  </si>
  <si>
    <t>1006601001045</t>
  </si>
  <si>
    <t>Institutia Publica Agentia Guvernare Electronica</t>
  </si>
  <si>
    <t>1010600034203</t>
  </si>
  <si>
    <t>Instituţia Publică PENSIUNEA DIN HOLERCANI</t>
  </si>
  <si>
    <t>s. Ustia, &lt;</t>
  </si>
  <si>
    <t>1002601000899</t>
  </si>
  <si>
    <t>IP Agentia Informationala de Stat  Moldpres</t>
  </si>
  <si>
    <t>mun.Chisinau, str.Puskin,22</t>
  </si>
  <si>
    <t>1003600071952</t>
  </si>
  <si>
    <t>IP.Agentia Servicii Publice</t>
  </si>
  <si>
    <t>mun.Chisinau, str.Puskin, 42</t>
  </si>
  <si>
    <t>1002600024700</t>
  </si>
  <si>
    <t>IP Palatul Republicii</t>
  </si>
  <si>
    <t>mun.Chisinau, str.M.Cibotari, 16</t>
  </si>
  <si>
    <t>1003600062969</t>
  </si>
  <si>
    <t>IP Serviciul Tehnologia Informatiei si Securitate Cibernetica</t>
  </si>
  <si>
    <t>mun.Chisinau, Piata Marii Adunari Nationale,1</t>
  </si>
  <si>
    <t>1003600096694</t>
  </si>
  <si>
    <t>Comisia Nationala a Pietei Financiare</t>
  </si>
  <si>
    <t>mun.Chisinau, bd.Stefan cel Mare, 77</t>
  </si>
  <si>
    <t>1007601001293</t>
  </si>
  <si>
    <t>Instituţia Publică Buletin Informativ al Comisiei Naţionale a Pieţei Financiare CAPITAL MARKET</t>
  </si>
  <si>
    <t>mun. Chişinău, Vasile Alecsandri 115</t>
  </si>
  <si>
    <t>1003600114204</t>
  </si>
  <si>
    <t>Consiliul Audiovizualului al Republicii Moldovei</t>
  </si>
  <si>
    <t>mun.Chisinau, str.V.Pircalab,46</t>
  </si>
  <si>
    <t>1006601004024</t>
  </si>
  <si>
    <t>Consiliul pentru Prevenirea si  Eliminarea Discriminarii su Asigurarea Egalitatii</t>
  </si>
  <si>
    <t>CONSILIUL PENTRU PREVENIREA ŞI ELIMINAREA DISCRIMINĂRII ŞI ASIGURAREA EGALITĂŢII</t>
  </si>
  <si>
    <t>mun. Chişinău, Ştefan cel Mare şi Sfânt bd. 180, of. 405</t>
  </si>
  <si>
    <t>1013601000587</t>
  </si>
  <si>
    <t>Consiliul Superior al Magistraturii</t>
  </si>
  <si>
    <t>mun.Chisinau, str.M.Eminescu, 5</t>
  </si>
  <si>
    <t>1006601004127</t>
  </si>
  <si>
    <t>Curtea de apel Balti</t>
  </si>
  <si>
    <t>mun.Balti, bd.Stefan cel Mare, 54</t>
  </si>
  <si>
    <t>1007601000399</t>
  </si>
  <si>
    <t>Curtea de apel Cahul</t>
  </si>
  <si>
    <t>or.Cahul, str.Stefan cel Mare, 30</t>
  </si>
  <si>
    <t>1006601004389</t>
  </si>
  <si>
    <t>Curtea de apel Chisinau</t>
  </si>
  <si>
    <t>mun.Chisinau, str.Teilor, 4</t>
  </si>
  <si>
    <t>1013601000059</t>
  </si>
  <si>
    <t>Curtea de apel Comrat</t>
  </si>
  <si>
    <t>or.Comrat, str.Lenin, 177</t>
  </si>
  <si>
    <t>1007601000702</t>
  </si>
  <si>
    <t>Curtea Suprema de Justitie a RM</t>
  </si>
  <si>
    <t>mun.Chisinau, str.M.Kogalniceanu,70, str.Petru Rares,18</t>
  </si>
  <si>
    <t>1006601004183</t>
  </si>
  <si>
    <t>Judecatoria Anenii Noi</t>
  </si>
  <si>
    <t>or.Anenii Noi, str.Martisor, 15</t>
  </si>
  <si>
    <t>1007601011423</t>
  </si>
  <si>
    <t>Judecatoria Balti</t>
  </si>
  <si>
    <t>mun.Balti, str.Hotinului, 43</t>
  </si>
  <si>
    <t>1007601000182</t>
  </si>
  <si>
    <t>Judecatoria Cahul</t>
  </si>
  <si>
    <t>or.Cahul, str.M.Frunze,62</t>
  </si>
  <si>
    <t>1006601004677</t>
  </si>
  <si>
    <t>Judecatoria Causeni</t>
  </si>
  <si>
    <t>or.Causeni, str.Stefan cel Mare, 86</t>
  </si>
  <si>
    <t>1007601000207</t>
  </si>
  <si>
    <t>Judecatoria Chisinau</t>
  </si>
  <si>
    <t>mun.Chisinau, str.Zelinski,13</t>
  </si>
  <si>
    <t>1016601000256</t>
  </si>
  <si>
    <t>Judecatoria Cimislia</t>
  </si>
  <si>
    <t>or.Cimislia, str.C.Stamati, 1</t>
  </si>
  <si>
    <t>1007601000610</t>
  </si>
  <si>
    <t>Judecatoria Comrat</t>
  </si>
  <si>
    <t>or.Comrat, str.Lenin, 242</t>
  </si>
  <si>
    <t>1007601000263</t>
  </si>
  <si>
    <t>Judecatoria Criuleni</t>
  </si>
  <si>
    <t>or.Criuleni, str.31 August, 70</t>
  </si>
  <si>
    <t>1007601001248</t>
  </si>
  <si>
    <t>Judecatoria Drochia</t>
  </si>
  <si>
    <t>or.Drochia, str.31 August, 7</t>
  </si>
  <si>
    <t>1007601000230</t>
  </si>
  <si>
    <t>Judecatoria Edinet</t>
  </si>
  <si>
    <t>or.Edinet, str.Stefan-Voda, 1</t>
  </si>
  <si>
    <t>1006601004932</t>
  </si>
  <si>
    <t>Judecatoria Hincesti</t>
  </si>
  <si>
    <t>or.Hincesti, str.Chisinaului, 7</t>
  </si>
  <si>
    <t>1006601003120</t>
  </si>
  <si>
    <t>Judecatoria Orhei</t>
  </si>
  <si>
    <t>or.Orhei, str.V.Mahu, 135</t>
  </si>
  <si>
    <t>1006601005216</t>
  </si>
  <si>
    <t>Judecatoria Soroca</t>
  </si>
  <si>
    <t>or.Soroca, str.Independentei, 62</t>
  </si>
  <si>
    <t>1007601000241</t>
  </si>
  <si>
    <t>Judecatoria Straseni</t>
  </si>
  <si>
    <t>or.Straseni, str.Stefan cel Mare, 86</t>
  </si>
  <si>
    <t>1007601001167</t>
  </si>
  <si>
    <t>Judecatoria Ungheni</t>
  </si>
  <si>
    <t>or.Ungheni, str.Nationala, 10/1</t>
  </si>
  <si>
    <t>1014601000104</t>
  </si>
  <si>
    <t>Curtea Constitutionala a Republicii Moldova</t>
  </si>
  <si>
    <t>Curtea Constitutionala a RM</t>
  </si>
  <si>
    <t>mun.Chisinau, str.Lapusneanu, 28</t>
  </si>
  <si>
    <t>1006601004116</t>
  </si>
  <si>
    <t>Inspectoratul General al Politiei de Frontiera</t>
  </si>
  <si>
    <t>Centrul de Excelenta in Securitatea Frontierii</t>
  </si>
  <si>
    <t>or.Ungheni, str.Suceava, 1</t>
  </si>
  <si>
    <t>1007609003282</t>
  </si>
  <si>
    <t>Directia Regionala Centru</t>
  </si>
  <si>
    <t>mun.Chisinau, str.Petricani, 19</t>
  </si>
  <si>
    <t>1010601000335</t>
  </si>
  <si>
    <t>Directia Regionala EST</t>
  </si>
  <si>
    <t>or.Stefan Voda, str.Stefan cel Mare, 9/4a</t>
  </si>
  <si>
    <t>1010601000368</t>
  </si>
  <si>
    <t>Directia Regionala NORD</t>
  </si>
  <si>
    <t>or.Edinet, str.Independentei, 60</t>
  </si>
  <si>
    <t>1010601000346</t>
  </si>
  <si>
    <t>Directia Regionala SUD</t>
  </si>
  <si>
    <t>or.Cahul, str.Garoafelor, 40</t>
  </si>
  <si>
    <t>1010601000416</t>
  </si>
  <si>
    <t>Directia Regionala VEST</t>
  </si>
  <si>
    <t>1010601000380</t>
  </si>
  <si>
    <t>1006601000196</t>
  </si>
  <si>
    <t>Sectorul Politiei de Frontiera - Aeroportul International Chisinau</t>
  </si>
  <si>
    <t>mun.Chisinau, bd.Dacia, 80/3</t>
  </si>
  <si>
    <t>1013601000554</t>
  </si>
  <si>
    <t>Institutul National al Justitiei</t>
  </si>
  <si>
    <t>INSTITUTUL NAŢIONAL AL JUSTIŢIEI</t>
  </si>
  <si>
    <t>mun. Chişinău, S. Lazo 1</t>
  </si>
  <si>
    <t>1006601001126</t>
  </si>
  <si>
    <t>Ministerul Afacerilor Externe si Integrarii Europene</t>
  </si>
  <si>
    <t>Ambasada Republicii Moldova in Austria</t>
  </si>
  <si>
    <t>or.Viena, 1030, str.Lowengasse, nr.47/10</t>
  </si>
  <si>
    <t>1006601000129</t>
  </si>
  <si>
    <t>Ambasada Republicii Moldova in Bulgaria</t>
  </si>
  <si>
    <t>or.Sofia, 1142, str.Georgi S.Rakovski, 152</t>
  </si>
  <si>
    <t>Ambasada Republicii Moldova in Emiratele Arabe Unite</t>
  </si>
  <si>
    <t>or.Abu Dhabi, Al.Darahy  st., Villa nr.20</t>
  </si>
  <si>
    <t>Ambasada Republicii Moldova in Federatia Rusa</t>
  </si>
  <si>
    <t>or.Moscova, str.Kuznetkii Most 18</t>
  </si>
  <si>
    <t>Ambasada Republicii Moldova in Irlanda</t>
  </si>
  <si>
    <t>2 Upper Mount or.Dublin, Irlanda</t>
  </si>
  <si>
    <t>Ambasada Republicii Moldova in Regatul Belgiei</t>
  </si>
  <si>
    <t>or.Bruxell 1050, Avenue Franklin Roosevelt, 57</t>
  </si>
  <si>
    <t>Ambasada Republicii Moldova in Regatul Spaniei cu sediul la Madrid</t>
  </si>
  <si>
    <t>or.Madrid, 28046 Paseo de la Castellana, 178, 5drch</t>
  </si>
  <si>
    <t>Ambasada Republicii Moldova in Regatul Suiediei</t>
  </si>
  <si>
    <t>Engelbrektsgatan, 10, 11432 Stockholm</t>
  </si>
  <si>
    <t>Ambasada Republicii Moldova in Regatul Unit al Marii Britanii si Irlandei de Nord</t>
  </si>
  <si>
    <t>or.Londra W 42 ST 5, Dolphin Square Edensor Road, Chiswick</t>
  </si>
  <si>
    <t>Ambasada Republicii Moldova in Republica Azerbaidjan</t>
  </si>
  <si>
    <t>or.Baku, Huseyn Gavid avenue 520, casa, 12</t>
  </si>
  <si>
    <t>Ambasada Republicii Moldova in Republica Belarus</t>
  </si>
  <si>
    <t>or.Minsk, str.Volodica,24 ap.12 si ap.99</t>
  </si>
  <si>
    <t>Ambasada Republicii Moldova in Republica Ceha</t>
  </si>
  <si>
    <t>16000 Praga  str.Juarezova,1429/4</t>
  </si>
  <si>
    <t>Ambasada Republicii Moldova in Republica Elena</t>
  </si>
  <si>
    <t>or.Atena, str.Georgiu Bacu,20, 11524</t>
  </si>
  <si>
    <t>Ambasada Republicii Moldova in Republica Estona</t>
  </si>
  <si>
    <t>Tatari, 20, oficii 9-10, Tallinn 10116</t>
  </si>
  <si>
    <t>Ambasada Republicii Moldova in Republica Federala Germana</t>
  </si>
  <si>
    <t>or.Berlin, 10439 str.Gotlandstrass,16,  10439</t>
  </si>
  <si>
    <t>Ambasada Republicii Moldova in Republica Italia</t>
  </si>
  <si>
    <t>or.Roma, 00185, str.Francesco Cherubini,27</t>
  </si>
  <si>
    <t>Ambasada Republicii Moldova in Republica Letona</t>
  </si>
  <si>
    <t>Riga, LV-1050, YA.Meierovica,14</t>
  </si>
  <si>
    <t>Ambasada Republicii Moldova in Republica Lituania</t>
  </si>
  <si>
    <t>Miglos gatve 61A, or.Vilnius</t>
  </si>
  <si>
    <t>Ambasada Republicii Moldova in Republica Polona</t>
  </si>
  <si>
    <t>or.Varsava 02-634, str. Imielinska, nr.1</t>
  </si>
  <si>
    <t>Ambasada Republicii Moldova in Republica Populara Chineza</t>
  </si>
  <si>
    <t>or.Beijing, Liang Ma He nr.14, Tayuan Diplomatic Office Building 2-9-1  100600</t>
  </si>
  <si>
    <t>Ambasada Republicii Moldova in Republica Portugheza</t>
  </si>
  <si>
    <t>RuaGoncala Velho Cabral,31,31a 1400-188, Lisabona</t>
  </si>
  <si>
    <t>Ambasada Republicii Moldova in Republica Romania</t>
  </si>
  <si>
    <t>or.Bucuresti, str.Aleea Alexandru, 40 sector,1</t>
  </si>
  <si>
    <t>Ambasada Republicii Moldova in Republica Ungaria</t>
  </si>
  <si>
    <t>or.Budapesta, str. Ady Endre, nr.16</t>
  </si>
  <si>
    <t>Ambasada Republicii Moldova in Rpublica Franceza</t>
  </si>
  <si>
    <t>or.Paris,  Boulevard Beathies Paris, 95,  75017</t>
  </si>
  <si>
    <t>Ambasada Republicii Moldova in Statul Israel</t>
  </si>
  <si>
    <t>or.Tel-Aviv, str.Leonardo do Vince, 21 , Israel</t>
  </si>
  <si>
    <t>Ambasada Republicii Moldova in SUA</t>
  </si>
  <si>
    <t>or.Wasington D.C.20008, 2101 s.Street SUA</t>
  </si>
  <si>
    <t>Ambasada Republicii Moldova in Turcia</t>
  </si>
  <si>
    <t>or.Ancara, str. Ehlibeyt Mahallesi, Ceyhun Atuf Kansu Caddesi, nr. 106/22, Belgrad, Cankaya</t>
  </si>
  <si>
    <t>Ambasada Republicii Moldova in Ucraina</t>
  </si>
  <si>
    <t>or.Kiev, str.Iagotinskaia,2</t>
  </si>
  <si>
    <t>Ambasada RM in Canada,  or.Ottava</t>
  </si>
  <si>
    <t>275 Slater Strect Suite, 801, Ottava ONK 1P 5H9, Canada</t>
  </si>
  <si>
    <t>Ambasada RM in Qatar, or.Doha</t>
  </si>
  <si>
    <t>str.Al Mabahej, 826, Villa 151, reg.Dofna nr.66, or.Doha, Qatar</t>
  </si>
  <si>
    <t>Ambasada RM in Regatul Tarilor de Jos or.Haga</t>
  </si>
  <si>
    <t>str.Bezuidenhoutseweg, 117, 2594 Ad,  or.Haga, Olanda</t>
  </si>
  <si>
    <t>Ambasada R.Moldova in Japonia  or.Tokyo</t>
  </si>
  <si>
    <t>3F,72 Enoki bld Enokicho, Sinjukuku,  Tokyo Japonia</t>
  </si>
  <si>
    <t>Consiliul General al Republicii Moldova in Rominia cu sediul la Iasi</t>
  </si>
  <si>
    <t>or.Iasi, str.Grigore Chica Voda, nr.60A</t>
  </si>
  <si>
    <t>Consulatul General al Republicii Moldova cu sediul la Istambul(Turcia)</t>
  </si>
  <si>
    <t>Inanu cod. nr.43, D.6,Gumussuyu, Beyoglu, Istambul</t>
  </si>
  <si>
    <t>Consulatul General al Republicii Moldova în Nisa</t>
  </si>
  <si>
    <t>Spania</t>
  </si>
  <si>
    <t>Consulatul General al Republicii Moldova în orașul Barselona, Regatul Spaniei</t>
  </si>
  <si>
    <t>Consulatul General al Republicii Moldova la Frankfurt</t>
  </si>
  <si>
    <t>or.Frankfurt pe Main, Wilhelm- Leuschner str.7</t>
  </si>
  <si>
    <t>Consulatul General al Republicii Moldova la Milano  Republica Italia</t>
  </si>
  <si>
    <t>or.Milano, Via Vincenzo Gioberti, 8</t>
  </si>
  <si>
    <t>Consulatul Republicii Moldova cu sediul la Odesa (Ucraina</t>
  </si>
  <si>
    <t>or.Odesa, 65009. str.Posmitnii, 2-2B</t>
  </si>
  <si>
    <t>mun.Chisinau, str.31 August,80 si A.Mteevici,80</t>
  </si>
  <si>
    <t>Misiunea Diplomatica a Republicii Moldova pe linga Uniunea Europeana la Bruxelles (Belgia)</t>
  </si>
  <si>
    <t>or.Bruxelles, 1050, Avenue Franklin Roosevelt, 55</t>
  </si>
  <si>
    <t>Reprezentanta Permanenta a Republicii Moldova pe linga Consiliul Europei la Strasbourg  (Franta</t>
  </si>
  <si>
    <t>or.Strasbourg 67000, 8,bld.President Edwards,</t>
  </si>
  <si>
    <t>Reprezentanta permanenta a R.Moldova pe linga O.N.U. in or. New-York</t>
  </si>
  <si>
    <t>or.New-York, 10016, 35 East 29th Street</t>
  </si>
  <si>
    <t>Reprezentanta permanenta a R.Moldova pe linga O.N.U. la Geneva</t>
  </si>
  <si>
    <t>or.Geneva CH-1209 str.Chemin de Petit-Saconnex, 28</t>
  </si>
  <si>
    <t>Ministerul Afacerilor Interne</t>
  </si>
  <si>
    <t>Academia de Politie "Stefan cel Mare"</t>
  </si>
  <si>
    <t>mun.Chisinau, str.Gh. Asachi, 21</t>
  </si>
  <si>
    <t>1006601000691</t>
  </si>
  <si>
    <t>Biroul Migratie si Azil</t>
  </si>
  <si>
    <t>mun.Chisinau, bd.Stefan cel Mare, 124</t>
  </si>
  <si>
    <t>1006601000794</t>
  </si>
  <si>
    <t>Brigada de Politie cu Destinatie Speciala "Fulger"</t>
  </si>
  <si>
    <t>mun.Chisinau, str.Mesager, 5/2</t>
  </si>
  <si>
    <t>1006601000646</t>
  </si>
  <si>
    <t>Centrul Republican de Instruire</t>
  </si>
  <si>
    <t>mun.Chisinau, str.Cuza-Voda, 8/1</t>
  </si>
  <si>
    <t>1006601000576</t>
  </si>
  <si>
    <t>Clubul Sportiv Central "Dinamo"</t>
  </si>
  <si>
    <t>mun.Chisinau, str.Sciusev, 106 a</t>
  </si>
  <si>
    <t>1006601000705</t>
  </si>
  <si>
    <t>Detasamentul Pompieri si Salvatori sectorul Botanica</t>
  </si>
  <si>
    <t>mun.Chisinau, str.Poamei, 21</t>
  </si>
  <si>
    <t>1006601000602</t>
  </si>
  <si>
    <t>Detasamentul Pompieri si Salvatori sectorul Buiucani</t>
  </si>
  <si>
    <t>mun.Chisinau, str.27 Martie 1918, 17</t>
  </si>
  <si>
    <t>1006601000598</t>
  </si>
  <si>
    <t>Detasamentul Pompieri si Salvatori sectorul Ciocana</t>
  </si>
  <si>
    <t>mun.Chisinau, str.M.Dragan, 7</t>
  </si>
  <si>
    <t>1006601000613</t>
  </si>
  <si>
    <t>Detasamentul Pompieri si Salvatori sectorul Riscani</t>
  </si>
  <si>
    <t>mun.Chisinau, str.Cucorilor, 49</t>
  </si>
  <si>
    <t>1006601000624</t>
  </si>
  <si>
    <t>DETAŞAMENTUL SALVATORI ŞI POMPIERI CENTRU AL DIRECŢIEI SITUAŢII EXCEPTIONALE MUN.CHIŞINĂU</t>
  </si>
  <si>
    <t>mun. Chişinău, Mateevici A. 9</t>
  </si>
  <si>
    <t>1006601000635</t>
  </si>
  <si>
    <t>Directia de Politie a UTA Gagauzia</t>
  </si>
  <si>
    <t>or.Comrat, str. Comsomolului, 22</t>
  </si>
  <si>
    <t>1006601001414</t>
  </si>
  <si>
    <t>Directia Politiei municipiului Chisinau</t>
  </si>
  <si>
    <t>mun.Chisinau, str.Tighina,6</t>
  </si>
  <si>
    <t>1006601000808</t>
  </si>
  <si>
    <t>Directia Regionala Cautare-Salvare nr.1</t>
  </si>
  <si>
    <t>or.Chisinau, str.Alba Iulia, 75/3</t>
  </si>
  <si>
    <t>1006601000565</t>
  </si>
  <si>
    <t>Directia Regionala Cautare-Salvare nr.2</t>
  </si>
  <si>
    <t>mun.Balti, str.Moscovei, 1</t>
  </si>
  <si>
    <t>1007601011456</t>
  </si>
  <si>
    <t>Direcția Regională ”CENTRU”</t>
  </si>
  <si>
    <t>MD-2059, mun.Chisinau, str. Doina, 102</t>
  </si>
  <si>
    <t>1006601000521</t>
  </si>
  <si>
    <t>Direcția Regională ”NORD”</t>
  </si>
  <si>
    <t>MD-2012, mun.Balt, str.Stefan cel Mare, 140</t>
  </si>
  <si>
    <t>1007601000676</t>
  </si>
  <si>
    <t>Directia Regională  ”SUD”</t>
  </si>
  <si>
    <t>or.Comrat, str.Gavrilor, 99A</t>
  </si>
  <si>
    <t>1006601001436</t>
  </si>
  <si>
    <t>Directia Situatii Exeptianale Cahul</t>
  </si>
  <si>
    <t>or.Cahul, str.Dunarii, 9</t>
  </si>
  <si>
    <t>1006601001665</t>
  </si>
  <si>
    <t>Directia Situatii Exeptionale Balti</t>
  </si>
  <si>
    <t>mun.Balti, str.Pacii, 38</t>
  </si>
  <si>
    <t>1006601004884</t>
  </si>
  <si>
    <t>Directia Situatii Exeptionale Causeni</t>
  </si>
  <si>
    <t>or.Causeni, str.M.Cogilniceanu,11</t>
  </si>
  <si>
    <t>1006601001506</t>
  </si>
  <si>
    <t>Directia Situatii Exeptionale Chisinau</t>
  </si>
  <si>
    <t>mun.Chisinau, str.I.Hincu, 3</t>
  </si>
  <si>
    <t>1006601000587</t>
  </si>
  <si>
    <t>Directia Situatii Exeptionale Edinet</t>
  </si>
  <si>
    <t>or.Edinet, str.Cerempei, 34</t>
  </si>
  <si>
    <t>1006601001403</t>
  </si>
  <si>
    <t>Directia Situatii Exeptionale Hincesti</t>
  </si>
  <si>
    <t>or.Hincesti, str.Hincu, 234</t>
  </si>
  <si>
    <t>1006601001827</t>
  </si>
  <si>
    <t>Directia Situatii Exeptionale Orhei</t>
  </si>
  <si>
    <t>or.Orhei, str.Eliberarii, 172 A</t>
  </si>
  <si>
    <t>1006601001676</t>
  </si>
  <si>
    <t>Directia Situatii Exeptionale Soroca</t>
  </si>
  <si>
    <t>or.Soroca, str.Ocolirii, 1</t>
  </si>
  <si>
    <t>1006601001805</t>
  </si>
  <si>
    <t>Directia Situatii Exeptionale Ungheni</t>
  </si>
  <si>
    <t>or.Ungheni, str.Plamadeala, 96</t>
  </si>
  <si>
    <t>1006601001573</t>
  </si>
  <si>
    <t>Directia Situatii Exeptionale UTA Gagauzia</t>
  </si>
  <si>
    <t>or.Comrat, str.Novaia,7</t>
  </si>
  <si>
    <t>1006601001425</t>
  </si>
  <si>
    <t>Inspectoratul de politie Anenii Noi</t>
  </si>
  <si>
    <t>or.Anenii Noi, str.Chisinaului, 7</t>
  </si>
  <si>
    <t>1006601000886</t>
  </si>
  <si>
    <t>Inspectoratul de politie Basarabeasca</t>
  </si>
  <si>
    <t>or.Basarabeasca, str.Scolii, 38</t>
  </si>
  <si>
    <t>1006601001942</t>
  </si>
  <si>
    <t>Inspectoratul de Politie Bender</t>
  </si>
  <si>
    <t>or.Bender, str.Dzerjinski, 46</t>
  </si>
  <si>
    <t>1006601000897</t>
  </si>
  <si>
    <t>Inspectoratul de politie Botanica</t>
  </si>
  <si>
    <t>mun.Chisinau, str.Cuza Voda, 9/3</t>
  </si>
  <si>
    <t>1006601000842</t>
  </si>
  <si>
    <t>Inspectoratul de Politie Briceni</t>
  </si>
  <si>
    <t>or.Briceni, str.Independentei, 46</t>
  </si>
  <si>
    <t>1006601001344</t>
  </si>
  <si>
    <t>Inspectoratul de politie Buiucani</t>
  </si>
  <si>
    <t>mun.Chisinau, str.Calea Iesilor, 12</t>
  </si>
  <si>
    <t>1006601000853</t>
  </si>
  <si>
    <t>Inspectoratul de politie Cahul</t>
  </si>
  <si>
    <t>or.Cahul, str.31 August, 28/3</t>
  </si>
  <si>
    <t>1006601001654</t>
  </si>
  <si>
    <t>Inspectoratul de politie Calarasi</t>
  </si>
  <si>
    <t>or.Calarasi, str.Alexandru cel Bun, 149</t>
  </si>
  <si>
    <t>1006601001562</t>
  </si>
  <si>
    <t>Inspectoratul de Politie Cantemir</t>
  </si>
  <si>
    <t>or.Cantemir, str.Testemitanu, 3</t>
  </si>
  <si>
    <t>1006601001643</t>
  </si>
  <si>
    <t>Inspectoratul de Politie Causeni</t>
  </si>
  <si>
    <t>or.Causeni, str.Stanciu, 4</t>
  </si>
  <si>
    <t>1006601001528</t>
  </si>
  <si>
    <t>Inspectoratul de politie Centru</t>
  </si>
  <si>
    <t>mun.Chisinau, str.Bolgara, 40</t>
  </si>
  <si>
    <t>1006601000931</t>
  </si>
  <si>
    <t>Inspectoratul de politie Cimislia</t>
  </si>
  <si>
    <t>or.Cimislia, str. M.Viteazu, 42</t>
  </si>
  <si>
    <t>1006601001894</t>
  </si>
  <si>
    <t>Inspectoratul de politie Ciocana</t>
  </si>
  <si>
    <t>mun.Chisinau, str.Voluntarilor, 3/1</t>
  </si>
  <si>
    <t>1006601000875</t>
  </si>
  <si>
    <t>Inspectoratul de politie Criuleni</t>
  </si>
  <si>
    <t>or.Criuleni, str.31 August, 72</t>
  </si>
  <si>
    <t>1006601000901</t>
  </si>
  <si>
    <t>Inspectoratul de politie Donduseni</t>
  </si>
  <si>
    <t>or.Donduseni, str.Independentei, 43</t>
  </si>
  <si>
    <t>1006601001355</t>
  </si>
  <si>
    <t>Inspectoratul de politie Drochia</t>
  </si>
  <si>
    <t>1006601001779</t>
  </si>
  <si>
    <t>Inspectoratul de politie Dubasari</t>
  </si>
  <si>
    <t>rl.Dubasari, s.Ustea</t>
  </si>
  <si>
    <t>1006601000509</t>
  </si>
  <si>
    <t>Inspectoratul de politie Edinet</t>
  </si>
  <si>
    <t>or.Edinet, str.Stefan Voda, 5</t>
  </si>
  <si>
    <t>1006601001322</t>
  </si>
  <si>
    <t>Inspectoratul de politie Falesti</t>
  </si>
  <si>
    <t>or.Falesti, str.M.Eminescu, 18</t>
  </si>
  <si>
    <t>1006601005157</t>
  </si>
  <si>
    <t>Inspectoratul de politie Floresti</t>
  </si>
  <si>
    <t>or.Floresti, str.Eminescu, 68</t>
  </si>
  <si>
    <t>1006601001768</t>
  </si>
  <si>
    <t>Inspectoratul de politie Glodeni</t>
  </si>
  <si>
    <t>or.Glodeni, str.Tricolorului, 6</t>
  </si>
  <si>
    <t>1006601003212</t>
  </si>
  <si>
    <t>Inspectoratul de politie Hincesti</t>
  </si>
  <si>
    <t>or.Hincesti, str.M.Moraru, 93</t>
  </si>
  <si>
    <t>1006601001883</t>
  </si>
  <si>
    <t>Inspectoratul de politie Ialoveni</t>
  </si>
  <si>
    <t>or.Ialoveni, str.Gr.Vieru, 24</t>
  </si>
  <si>
    <t>1006601000912</t>
  </si>
  <si>
    <t>Inspectoratul de politie Leova</t>
  </si>
  <si>
    <t>or.Leova, str.Unirii, 28</t>
  </si>
  <si>
    <t>1006601001953</t>
  </si>
  <si>
    <t>Inspectoratul de Politie mun.Balti</t>
  </si>
  <si>
    <t>mun.Balti, str.Stefan cel Mare, 50</t>
  </si>
  <si>
    <t>1006601004448</t>
  </si>
  <si>
    <t>Inspectoratul de politie Nisporeni</t>
  </si>
  <si>
    <t>or.Nisporeni, str.Ion Voda, 3</t>
  </si>
  <si>
    <t>1006601001551</t>
  </si>
  <si>
    <t>Inspectoratul de politie Ocnita</t>
  </si>
  <si>
    <t>or.Ocnita str.Burebista, 49</t>
  </si>
  <si>
    <t>1006601001333</t>
  </si>
  <si>
    <t>Inspectoratul de Politie Orhei</t>
  </si>
  <si>
    <t>or.Orhei, str.V.Mahu,144</t>
  </si>
  <si>
    <t>1006601001746</t>
  </si>
  <si>
    <t>Inspectoratul de politie Rezina</t>
  </si>
  <si>
    <t>or.Rezina, str.Voluntarilor, 5</t>
  </si>
  <si>
    <t>1006601001735</t>
  </si>
  <si>
    <t>Inspectoratul de politie Riscani</t>
  </si>
  <si>
    <t>or.Riscani, str.Independentei, 36</t>
  </si>
  <si>
    <t>1006601004910</t>
  </si>
  <si>
    <t>Inspectoratul de politie sector Riscani</t>
  </si>
  <si>
    <t>mun.Chisinau, srt.M.Costin, 5/1</t>
  </si>
  <si>
    <t>1006601000864</t>
  </si>
  <si>
    <t>Inspectoratul de politie Singerei</t>
  </si>
  <si>
    <t>or.Singerei, str.Independentei, 100</t>
  </si>
  <si>
    <t>1006601004459</t>
  </si>
  <si>
    <t>Inspectoratul de politie Soldanesti</t>
  </si>
  <si>
    <t>or.Soldanesti, str.Victoriei, 32</t>
  </si>
  <si>
    <t>1006601001724</t>
  </si>
  <si>
    <t>Inspectoratul de Politie Soroca</t>
  </si>
  <si>
    <t>or.Soroca, str.Ion Creanga, 18</t>
  </si>
  <si>
    <t>1006601001757</t>
  </si>
  <si>
    <t>Inspectoratul de Politie Stefan Voda</t>
  </si>
  <si>
    <t>or.Stefan-Voda, str.31 August, 7'b'</t>
  </si>
  <si>
    <t>1006601001539</t>
  </si>
  <si>
    <t>Inspectoratul de politie Straseni</t>
  </si>
  <si>
    <t>or.Straseni, str.Stefan cel Mare, 181</t>
  </si>
  <si>
    <t>1006601000923</t>
  </si>
  <si>
    <t>Inspectoratul de politie Taraclia</t>
  </si>
  <si>
    <t>or.Taraclia, str.1 Mai, 69/1</t>
  </si>
  <si>
    <t>1006601001632</t>
  </si>
  <si>
    <t>Inspectoratul de politie Telenesti</t>
  </si>
  <si>
    <t>or.Telenesti, str.Dacia, 5</t>
  </si>
  <si>
    <t>1006601001713</t>
  </si>
  <si>
    <t>Inspectoratul de politie Ungheni</t>
  </si>
  <si>
    <t>or.Ungheni, str.Nationala, 20</t>
  </si>
  <si>
    <t>1006601001540</t>
  </si>
  <si>
    <t>Inspectoratul General de Carabinieri</t>
  </si>
  <si>
    <t>mun.Chisinau, str.Gh. Asachi, 65 A</t>
  </si>
  <si>
    <t>1006601000473</t>
  </si>
  <si>
    <t>Inspectoratul General de Politie</t>
  </si>
  <si>
    <t>mun.Chisinau, str.Tiraspol, 11/1</t>
  </si>
  <si>
    <t>1013601000495</t>
  </si>
  <si>
    <t>Inspectoratul General pentru Situatii de Urgenta</t>
  </si>
  <si>
    <t>mun.Chisinau, str.Gh.Asachi, 69</t>
  </si>
  <si>
    <t>1006601000543</t>
  </si>
  <si>
    <t>Inspectoratul National de Securitate Publica</t>
  </si>
  <si>
    <t>mun.Chisinau, str.Doina, 102</t>
  </si>
  <si>
    <t>1013601000509</t>
  </si>
  <si>
    <t>IP Inspectoratul de Managment Operational</t>
  </si>
  <si>
    <t>mun.Chisinau, bd.Stefan cel Mare,75</t>
  </si>
  <si>
    <t>1019601000040</t>
  </si>
  <si>
    <t>mun.Chisinau, str.Stefan cel Mare, 75</t>
  </si>
  <si>
    <t>1006601000130</t>
  </si>
  <si>
    <t>Obiectele Speciale nr.5101 si 5102</t>
  </si>
  <si>
    <t>MD-2036 mun.Chisinau, str.Uzinelor, 210</t>
  </si>
  <si>
    <t>1006601000554</t>
  </si>
  <si>
    <t>Serviciul medical (Spitalul Ministerului Afacerilor Interne)</t>
  </si>
  <si>
    <t>mun.Chisinau, str.Gh.Asachi, 25B</t>
  </si>
  <si>
    <t>1006601000783</t>
  </si>
  <si>
    <t>Serviciul Tehnologii Informationale</t>
  </si>
  <si>
    <t>mun.Chisinau, str.V.Alecsavdri, 42</t>
  </si>
  <si>
    <t>1013601000521</t>
  </si>
  <si>
    <t>Ministerul Agriculturii si Industriei Alimentare</t>
  </si>
  <si>
    <t>Agentia de Interventie si Plati pentru Agricultura</t>
  </si>
  <si>
    <t>mun.Chisinau, bd.Stefan cel Mare, 162</t>
  </si>
  <si>
    <t>1010601000092</t>
  </si>
  <si>
    <t>Agentia pentru Dezvoltarea si Modernizarea Agriculturii</t>
  </si>
  <si>
    <t>mun.Chisinau, str.Calea Basarabiei, 18</t>
  </si>
  <si>
    <t>1009601000337</t>
  </si>
  <si>
    <t>Centrul de Excelenta in Hoticultura si Tehnologii Agricole din Taul</t>
  </si>
  <si>
    <t>rl.Donduseni, s.Taul</t>
  </si>
  <si>
    <t>1007604001559</t>
  </si>
  <si>
    <t>Centrul Metodic pentru Invatamint</t>
  </si>
  <si>
    <t>mun.Chisinau, bd.Stefan cel Mare, 180 adresa fizica</t>
  </si>
  <si>
    <t>1006601004253</t>
  </si>
  <si>
    <t>Colegiul Agroindustrial din Riscani</t>
  </si>
  <si>
    <t>or.Riscani, str. Trandafirilor, 37</t>
  </si>
  <si>
    <t>1007602006837</t>
  </si>
  <si>
    <t>Colegiul Agroindustrial din Ungheni</t>
  </si>
  <si>
    <t>or.Ungheni, str.Decebal, 38</t>
  </si>
  <si>
    <t>1010609000962</t>
  </si>
  <si>
    <t>Colegiul Agroindustrial "Gheorghe Raducan" din Grinauti</t>
  </si>
  <si>
    <t>rl. Ocnita s.Grinauti</t>
  </si>
  <si>
    <t>1007604002305</t>
  </si>
  <si>
    <t>Colegiul Medicina Veterinara si Economie Agrara din Bratuseni</t>
  </si>
  <si>
    <t>rl.Edinet, s.Bratuseni</t>
  </si>
  <si>
    <t>1003604010360</t>
  </si>
  <si>
    <t>Colegiul Tehnic Agricol din Soroca</t>
  </si>
  <si>
    <t>or.Soroca, str.Calea Baltului, 2</t>
  </si>
  <si>
    <t>1003607016499</t>
  </si>
  <si>
    <t>Colegiul Tehnic Agricol din Svetlii</t>
  </si>
  <si>
    <t>UTA Gagauzia, s.Svetlii</t>
  </si>
  <si>
    <t>1003611009236</t>
  </si>
  <si>
    <t>Comisia de Stat pentru Testarea  Soiurilor de Plante</t>
  </si>
  <si>
    <t>mun.Chisinau,bd.Stefan cel Mare, 180</t>
  </si>
  <si>
    <t>1006601003854</t>
  </si>
  <si>
    <t>Inspectoratul de Stat pentru Supravegherea Tehnica "Intehagro"</t>
  </si>
  <si>
    <t>mun.Chisinau, bd.Cuza-Voda, 5/1, et.3</t>
  </si>
  <si>
    <t>1006601000956</t>
  </si>
  <si>
    <t>Institutia Publica Centrul de Excelenta in Viticultura si Vinificatie din Chisinau</t>
  </si>
  <si>
    <t>mun.Chisinau, com.Stauceni,  str.Gratiesti, 1</t>
  </si>
  <si>
    <t>1016620005681</t>
  </si>
  <si>
    <t>Institutia Publica Centrul de Perfectionare in Domeniul Mecanizarii  Agriculturii</t>
  </si>
  <si>
    <t>1010620008598</t>
  </si>
  <si>
    <t>Instituţia Publică Fondul de  Dezvoltare Durabila Moldova</t>
  </si>
  <si>
    <t>mun. Chişinău, Nicolae Iorga 24</t>
  </si>
  <si>
    <t>1010600021681</t>
  </si>
  <si>
    <t>Institutia Publica Institutul de Fitotehnie Porumbeni</t>
  </si>
  <si>
    <t>rl.Criuleni, s.Pascani</t>
  </si>
  <si>
    <t>1011600004805</t>
  </si>
  <si>
    <t>Institutul de Cercetari pentru Culturile de Cimp Selectia</t>
  </si>
  <si>
    <t>mun.Balti, str.Calea Iesilor, 28</t>
  </si>
  <si>
    <t>1011602000786</t>
  </si>
  <si>
    <t>Institutul de Pedologie, Agrochimie si Protectie a Solului "Nicolae Dimo"</t>
  </si>
  <si>
    <t>mun.Chisinau, str.Ialoveni, 100</t>
  </si>
  <si>
    <t>1005600017893</t>
  </si>
  <si>
    <t>Institutul Stiintifico-Practic de Biotehnologii in Zootehnie si Medicina Veterinara</t>
  </si>
  <si>
    <t>rl.Anenii Noi, s.Maximovca</t>
  </si>
  <si>
    <t>1003601000988</t>
  </si>
  <si>
    <t>Institutul Stiintifico-Practic de Horticultura si Tehnologii Alimentare</t>
  </si>
  <si>
    <t>mun.Chisinau, or.Codru, str.Vierul, 59</t>
  </si>
  <si>
    <t>1008600056226</t>
  </si>
  <si>
    <t>I.P.Unitatea consolidata pentru implimentarea si monitorizarea Programului de restructurare a sectorului vitivinicol</t>
  </si>
  <si>
    <t>mun.Chisinau, str.Calea Basarbiei, 18</t>
  </si>
  <si>
    <t>1010601000302</t>
  </si>
  <si>
    <t>mun. Chişinău, bd.Ştefan cel Mare şi Sfânt,  162</t>
  </si>
  <si>
    <t>1008601000570</t>
  </si>
  <si>
    <t>Oficiul National al Viei si Vinului</t>
  </si>
  <si>
    <t>mun.Chisinau, str. Sfatul Tarii,59</t>
  </si>
  <si>
    <t>1013620012945</t>
  </si>
  <si>
    <t>Serviciul de Stat "Centrul de Stat pentru Atestarea si Omologarea Produselor de uz Fitosanitar si a Fertilizantilor"</t>
  </si>
  <si>
    <t>mun. Chişinău, Sarmizegetusa, 16 A</t>
  </si>
  <si>
    <t>1003600079866</t>
  </si>
  <si>
    <t>Serviciul Special pentru Influente Active asupra Proceselor Hidrometeorologice</t>
  </si>
  <si>
    <t>mun.Chisinau, str.Grenoble, 193</t>
  </si>
  <si>
    <t>1003600094438</t>
  </si>
  <si>
    <t>Unitatea Consolidata pentru Implimentarea Programelor IFAD (CPIU IFAD)</t>
  </si>
  <si>
    <t>mun.Chisinau, bd.Stefan cel Mare,162</t>
  </si>
  <si>
    <t>1008601001038</t>
  </si>
  <si>
    <t>Unitatea consolidata pentru implimentarea si monitorizarea proiectelor in domeniul agriculturii finantate de Banca Mondiala</t>
  </si>
  <si>
    <t>mun.Chisinau, str.Constantin Tanase,9 of.512</t>
  </si>
  <si>
    <t>19941019</t>
  </si>
  <si>
    <t>Ministerul Apararii</t>
  </si>
  <si>
    <t>Academia Militara a Fortelor Armate "Alexandru cel Bun"</t>
  </si>
  <si>
    <t>mun.Chisinau, str.Haltei, 23</t>
  </si>
  <si>
    <t>1006601003500</t>
  </si>
  <si>
    <t>Agentia Asigurare Resurse si Administrare a Patrimoniului Ministerului Apararii</t>
  </si>
  <si>
    <t>mun.Chisinau, sos.Hincesti, 84</t>
  </si>
  <si>
    <t>1006601001229</t>
  </si>
  <si>
    <t>Agenția pentru Știință și Memorie Militară</t>
  </si>
  <si>
    <t>MD-2001, mun.Chişinău, str.Tighina, 47</t>
  </si>
  <si>
    <t>1021601000023</t>
  </si>
  <si>
    <t>Batalion de artilerie, Ungheni</t>
  </si>
  <si>
    <t>or.Ungheni, str.Nationala, 4</t>
  </si>
  <si>
    <t>1006601002606</t>
  </si>
  <si>
    <t>Batalion de comunicatii si aparare cibernetica al Armatei Naționale</t>
  </si>
  <si>
    <t>mun.Chisinau, str.Hincesti, 84</t>
  </si>
  <si>
    <t>1006601001296</t>
  </si>
  <si>
    <t>Batalion-Geniu</t>
  </si>
  <si>
    <t>rl.Straseni s.Negresti</t>
  </si>
  <si>
    <t>1006601003463</t>
  </si>
  <si>
    <t>Batalionul de garda</t>
  </si>
  <si>
    <t>mun.Chisinau, str.Pietrarilor, 1</t>
  </si>
  <si>
    <t>1006601003474</t>
  </si>
  <si>
    <t>Baza pentru pastrarea compustibilului</t>
  </si>
  <si>
    <t>mun.Balti, str.Sofiei, 12</t>
  </si>
  <si>
    <t>1006601002673</t>
  </si>
  <si>
    <t>Baza pentru pastrarea tehnicii, armamentului, patrimoniului</t>
  </si>
  <si>
    <t>or.Floresti, str.M.Viteazul, 34 A</t>
  </si>
  <si>
    <t>1008601001474</t>
  </si>
  <si>
    <t>Brigada 1 Infanterie-Motorizata</t>
  </si>
  <si>
    <t>mun.Balti, str.31 August, 24</t>
  </si>
  <si>
    <t>1006601002639</t>
  </si>
  <si>
    <t>Brigada 3 Infanterie-Motorizata</t>
  </si>
  <si>
    <t>or.Cahul, str.M.Viteazul, 4</t>
  </si>
  <si>
    <t>1006601002455</t>
  </si>
  <si>
    <t>Brigada nr.2-Infanterie-motorizata</t>
  </si>
  <si>
    <t>mun.Chisinau, str.V.Lupu, 37</t>
  </si>
  <si>
    <t>1006601003452</t>
  </si>
  <si>
    <t>Centrul consultativ-diagnostic</t>
  </si>
  <si>
    <t>1006601003441</t>
  </si>
  <si>
    <t>Clubul Sportiv Central al Armatei Nationale</t>
  </si>
  <si>
    <t>mun.Chisinau, str.I.Nistor, 16</t>
  </si>
  <si>
    <t>1006601001252</t>
  </si>
  <si>
    <t>Marele Stat Major (aparatul central a Ministerului Apararii)</t>
  </si>
  <si>
    <t>1006601001263</t>
  </si>
  <si>
    <t>mun.Chisinau, sos.Hincesti,84</t>
  </si>
  <si>
    <t>1006601000141</t>
  </si>
  <si>
    <t>Regiment rachete antiaeriene</t>
  </si>
  <si>
    <t>mun.Chisinau, or.Durlesti</t>
  </si>
  <si>
    <t>1006601003430</t>
  </si>
  <si>
    <t>Regimentul de aviatie</t>
  </si>
  <si>
    <t>rl.Floresti s.Lunga</t>
  </si>
  <si>
    <t>1006601001230</t>
  </si>
  <si>
    <t>Spitalul Clinic Militar Central</t>
  </si>
  <si>
    <t>mun.Chisinau, str.V.Lupu, 32</t>
  </si>
  <si>
    <t>1006601003511</t>
  </si>
  <si>
    <t>Ministerul Culturii</t>
  </si>
  <si>
    <t>Academia de Muzica, Teatru si Arte Plastice din Chisinau</t>
  </si>
  <si>
    <t>mun.Chisinau, str.Mateevici, 111</t>
  </si>
  <si>
    <t>1007600023878</t>
  </si>
  <si>
    <t>Agentia de Inspectare si Restaurare a Monumentelor</t>
  </si>
  <si>
    <t>mun.Chisinau, str. Sfatul Tarii, nr.8</t>
  </si>
  <si>
    <t>1006601003739</t>
  </si>
  <si>
    <t>Agentia de Stat pentru Protectia Moralitatii</t>
  </si>
  <si>
    <t>mun.Chisinau, str.Puskin, 24</t>
  </si>
  <si>
    <t>1007601000779</t>
  </si>
  <si>
    <t>Agentia Nationala Arheologica</t>
  </si>
  <si>
    <t>mun.Chisinau, str.M.Eminescu, 50</t>
  </si>
  <si>
    <t>1012601000085</t>
  </si>
  <si>
    <t>Biblioteca Nationala a Republicii Moldova</t>
  </si>
  <si>
    <t>mun.Chisinau, str.31 August, 78A</t>
  </si>
  <si>
    <t>1003600154127</t>
  </si>
  <si>
    <t>Biblioteca Nationala pentru copii "Ion Creanga"</t>
  </si>
  <si>
    <t>mun.Chisinau, str.Sciusev, 65</t>
  </si>
  <si>
    <t>1006601004035</t>
  </si>
  <si>
    <t>Camera Nationala a Cartii din R.Moldova</t>
  </si>
  <si>
    <t>mun.Chisinau, bd. Stefan cel Mare, 180</t>
  </si>
  <si>
    <t>1006601003957</t>
  </si>
  <si>
    <t>Casa-Muzeu "A.S.Puskin" din Chisinau</t>
  </si>
  <si>
    <t>mun.Chisinau, str.Anton Pan, 19</t>
  </si>
  <si>
    <t>1006600037205</t>
  </si>
  <si>
    <t>Centrul  National al Cinematografiei</t>
  </si>
  <si>
    <t>mun.Chisinau, str.Columna,102</t>
  </si>
  <si>
    <t>1016601000142</t>
  </si>
  <si>
    <t>Centrul National de Conservare si Promovare a Patrimoniului Cultural Imaterial</t>
  </si>
  <si>
    <t>mun.Chisinau, str.M.Eminescu,50</t>
  </si>
  <si>
    <t>1006601004046</t>
  </si>
  <si>
    <t>Centrul National de Educatie prin Arta</t>
  </si>
  <si>
    <t>mun.Chisinau, str.S.Lazo, 23</t>
  </si>
  <si>
    <t>1013601000071</t>
  </si>
  <si>
    <t>Comisia Nationala a Republicii Moldova pentru UNESCO</t>
  </si>
  <si>
    <t>mun.Chisinau, str.A.Corobceanu, 24a</t>
  </si>
  <si>
    <t>1007601001444</t>
  </si>
  <si>
    <t>Consiliul Biblioteconomic National</t>
  </si>
  <si>
    <t>15622019</t>
  </si>
  <si>
    <t>Institutia Publica Publicatia periodica revista "Alunelul"</t>
  </si>
  <si>
    <t>mun.Chisinau, str.Puskin, 22</t>
  </si>
  <si>
    <t>1003600093486</t>
  </si>
  <si>
    <t>Instituţia Publică Publicaţia Periodică Revista "NOI"</t>
  </si>
  <si>
    <t>mun.Chisinau, str.A. Puşkin, 22</t>
  </si>
  <si>
    <t>1003600012713</t>
  </si>
  <si>
    <t>Institutia Publica Publicatia periodica saptaminalul "Florile Dalbe"</t>
  </si>
  <si>
    <t>mun.Chisinau, str. Puskin, 22</t>
  </si>
  <si>
    <t>1003600093431</t>
  </si>
  <si>
    <t>Institutul Patrimoniului Cultural</t>
  </si>
  <si>
    <t>mun.Chisinau, str.Banulescu-Bodoni, 35 (adresa juridica)</t>
  </si>
  <si>
    <t>1006600034042</t>
  </si>
  <si>
    <t>IP "Ansamblul National Academic de Dansuri Populare "JOC"</t>
  </si>
  <si>
    <t>mun.Chisinau, str.Mesager,2</t>
  </si>
  <si>
    <t>1003600165088</t>
  </si>
  <si>
    <t>IP Centrul de Cultura si Arta  "Ginta Latina'</t>
  </si>
  <si>
    <t>mun.Chisinau, str.Sfatul Tarii, 18</t>
  </si>
  <si>
    <t>1003600160588</t>
  </si>
  <si>
    <t>IP Filarmonica Națională ”Serghei Lunchevici”</t>
  </si>
  <si>
    <t>MD-2012, mun.Chisinau, str.Varlaam, 78</t>
  </si>
  <si>
    <t>1003600037248</t>
  </si>
  <si>
    <t>IP Sala cu Orga</t>
  </si>
  <si>
    <t>mun.Chisinau, bd.Stefan cel Mare, 81</t>
  </si>
  <si>
    <t>1002600042030</t>
  </si>
  <si>
    <t>IP Teatrul "Alexei Mateevici"</t>
  </si>
  <si>
    <t>mun.Chisinau, str.Sciusev, 93</t>
  </si>
  <si>
    <t>1003600128568</t>
  </si>
  <si>
    <t>IP Teatrul Dramatic de Stat pentru Tineret "S uliti Roz  Iurie Harmelin" din Chisinau</t>
  </si>
  <si>
    <t>mun.Chisinau, str.Cuza Voda,  nr.17/1</t>
  </si>
  <si>
    <t>1005600033978</t>
  </si>
  <si>
    <t>IP Teatrul Dramatic Rus de Stat "A.P.Cehov" din Chisinau</t>
  </si>
  <si>
    <t>mun.Chisinau, str.V.Pircalab, 75</t>
  </si>
  <si>
    <t>1003600166605</t>
  </si>
  <si>
    <t>IP Teatrul National de Opera si Balet ,,Maria Biesu,,</t>
  </si>
  <si>
    <t>mun.Chisinau, bd.Stefan cel Mare, 152</t>
  </si>
  <si>
    <t>1004600007910</t>
  </si>
  <si>
    <t>IP Teatrul National de Stat "Vasile Alecsandri"</t>
  </si>
  <si>
    <t>mun.Balti,  Piata Vasile Alecsandri</t>
  </si>
  <si>
    <t>1003602002303</t>
  </si>
  <si>
    <t>IP Teatrul National Eugene Ionesco</t>
  </si>
  <si>
    <t>mun.Chisinau, bd.Grigore Vieru,11</t>
  </si>
  <si>
    <t>1002600006942</t>
  </si>
  <si>
    <t>IP Teatrul National  "Mihai Eminescu"</t>
  </si>
  <si>
    <t>mun.Chisinau, bd.Stefan cel Mare, 79</t>
  </si>
  <si>
    <t>1003600035026</t>
  </si>
  <si>
    <t>IP Teatrul Republican de Papusi "Licurici"</t>
  </si>
  <si>
    <t>mun.Chisinau, str.Bucuresti, 68, str.31August, 1989, nr.121</t>
  </si>
  <si>
    <t>1002600045640</t>
  </si>
  <si>
    <t>IP Teatrul Republican Luceafarul</t>
  </si>
  <si>
    <t>mun.Chisinau, str.Veronica Micle,7</t>
  </si>
  <si>
    <t>1004600003509</t>
  </si>
  <si>
    <t>IP Teatrul Republican Muzical-Dramatic "B.P. Hasdeu" din Cahul</t>
  </si>
  <si>
    <t>mun.Cahul, str.31 August, 9B</t>
  </si>
  <si>
    <t>1003603152168</t>
  </si>
  <si>
    <t>MD-2033, mun. Chişinău, str. 31 August 1989, nr.153, str.N.Iorga,21</t>
  </si>
  <si>
    <t>1021601000104</t>
  </si>
  <si>
    <t>Muzeul de Istorie a Evreilor din Republica Moldova</t>
  </si>
  <si>
    <t>mun.Chișinău, str. Eugen Doga, 4</t>
  </si>
  <si>
    <t>1018620005412</t>
  </si>
  <si>
    <t>Muzeul National al Literaturii Romane din Chisinau</t>
  </si>
  <si>
    <t>mun.Chisinau, str.Alexei Mateevici,79</t>
  </si>
  <si>
    <t>1013600017454</t>
  </si>
  <si>
    <t>Muzeul National de Arta</t>
  </si>
  <si>
    <t>mun.Chisinau, str.31 August 1989, 115</t>
  </si>
  <si>
    <t>1003600069289</t>
  </si>
  <si>
    <t>Muzeul National de Etnografie si Istorie Naturala</t>
  </si>
  <si>
    <t>mun.Chisinau, str.Kogalniceanu, 82</t>
  </si>
  <si>
    <t>1005600000099</t>
  </si>
  <si>
    <t>Muzeul National de Istorie a Moldovei</t>
  </si>
  <si>
    <t>mun.Chisinau, str.31 August, 121 a</t>
  </si>
  <si>
    <t>1006600029976</t>
  </si>
  <si>
    <t>Rezervatia Cultural-Naturala Orheiul Vechi</t>
  </si>
  <si>
    <t>rl. Orhei, s.Butuceni</t>
  </si>
  <si>
    <t>1007601000746</t>
  </si>
  <si>
    <t>Ministerul Dezvoltatii Economice si Degitalizarii</t>
  </si>
  <si>
    <t>Centrul National de Acreditare din Republica Moldova (MOLDAC)</t>
  </si>
  <si>
    <t>mun.Chisinau. str. Gh. Tudor,5</t>
  </si>
  <si>
    <t>1003600086372</t>
  </si>
  <si>
    <t xml:space="preserve">Inspectoratul de Stat pentru  Supravegherea Produselor Nealimentare si Protectia Consumatorilor </t>
  </si>
  <si>
    <t>mun.Chisinau, str.V.Alecsandri, 78</t>
  </si>
  <si>
    <t>1008601000846</t>
  </si>
  <si>
    <t>Institutul de Standardizare din  Moldova</t>
  </si>
  <si>
    <t>mun.Chisinau, str.E.Coca, 28</t>
  </si>
  <si>
    <t>1013600011418</t>
  </si>
  <si>
    <t>Institutul National de Metrologie</t>
  </si>
  <si>
    <t>mun.Chisinau, str.Eugen Coca, 28</t>
  </si>
  <si>
    <t>1013600006135</t>
  </si>
  <si>
    <t>MD-2012, mun. Chişinău, Piața Marii Adunări Naţionale  1</t>
  </si>
  <si>
    <t>1021601000090</t>
  </si>
  <si>
    <t>Organizatia pentru Dezvoltarea Antreprenoriatului</t>
  </si>
  <si>
    <t>mun.Chişinău, bd.Ştefan cel Mare,134, et.3; str.Puşkin,22,et.5E sectia II, et.2E sectia I,  bd.Grigore Vieru, 6</t>
  </si>
  <si>
    <t>1007600042792</t>
  </si>
  <si>
    <t>Unitatea de Implementare a Proiectului Bancii Mondiale de Ameliorare a Competitivitatii</t>
  </si>
  <si>
    <t>mun.Chisinau, bd.Stefan cel Mare, 180, of.813</t>
  </si>
  <si>
    <t>1006600003178</t>
  </si>
  <si>
    <t>Ministerul Educatiei si Cercetarii</t>
  </si>
  <si>
    <t>Academia de Studii Economice  a Moldovei</t>
  </si>
  <si>
    <t>mun.Chisinau, str.Banulescu Bodoni, 61</t>
  </si>
  <si>
    <t>1007600005951</t>
  </si>
  <si>
    <t>Agentia Nationala de Asigurare a Calitatii in Educatie si Cercetare</t>
  </si>
  <si>
    <t>mun.Chisinau, sos.Hincesti,38 A</t>
  </si>
  <si>
    <t>1015601000134</t>
  </si>
  <si>
    <t>Agentia Nationala pentru Curriculum si Evaluare</t>
  </si>
  <si>
    <t>1007601001318</t>
  </si>
  <si>
    <t>Agentia Nationala pentru Dezvoltarea Programelor si Activitatii de Tineret</t>
  </si>
  <si>
    <t>mun. Chişinău, Piata Marii Adunări Naţionale 1,</t>
  </si>
  <si>
    <t>1022601000020</t>
  </si>
  <si>
    <t>Centrul de Excelenta în Constructii din Chișinău</t>
  </si>
  <si>
    <t>mun.Chisinau, str.Gh.Asachi, 71</t>
  </si>
  <si>
    <t>1007600017646</t>
  </si>
  <si>
    <t>Centrul de Excelenta în Economie și Finante din Chișinău</t>
  </si>
  <si>
    <t>mun.Chisinau, str.Miron Costin, 26/2</t>
  </si>
  <si>
    <t>1005600007685</t>
  </si>
  <si>
    <t>Centrul de excelenta in educatie artistica "Stefan Neaga" din Chisinau</t>
  </si>
  <si>
    <t>mun.Chisinau, str.Hristo-Botev, 4</t>
  </si>
  <si>
    <t>1007600039491</t>
  </si>
  <si>
    <t>Centrul de Excelenta în Energetica și Electronică din Chișinău</t>
  </si>
  <si>
    <t>mun.Chisinau, str.Melesteu, 12</t>
  </si>
  <si>
    <t>1016620006150</t>
  </si>
  <si>
    <t>Centrul de Excelenta în Industria Usoara din Chișnău</t>
  </si>
  <si>
    <t>mun.Chisinau, str.Cosbuc, 5</t>
  </si>
  <si>
    <t>1016620000181</t>
  </si>
  <si>
    <t>Centrul de Excelenta în Informatica  și Tehnologii Informationale din Chișinău</t>
  </si>
  <si>
    <t>mun.Chisinau, str.Sarmizegetusa, 48</t>
  </si>
  <si>
    <t>1007600011529</t>
  </si>
  <si>
    <t>Centrul de Excelenta în Servicii și Prelucrarea Alimentelor din Balti</t>
  </si>
  <si>
    <t>mun.Balti, str.Decebal, 111</t>
  </si>
  <si>
    <t>1008602004380</t>
  </si>
  <si>
    <t>Centrul de Excelenta în Transporturi din Chișinău</t>
  </si>
  <si>
    <t>mun.Chisinau, str.Sarmizegetusa, 31</t>
  </si>
  <si>
    <t>1015620005868</t>
  </si>
  <si>
    <t>Centrul Educational pentru Copii Bolnavi de Cancer</t>
  </si>
  <si>
    <t>mun.Chisinau, str.Testimitianu, 30</t>
  </si>
  <si>
    <t>1013620001637</t>
  </si>
  <si>
    <t>Centrul Republican de Asistenta Psihopedagogica</t>
  </si>
  <si>
    <t>mun.Chisinau, , bd.Ştefan cel Mare,169</t>
  </si>
  <si>
    <t>1013620003181</t>
  </si>
  <si>
    <t>Centrul Republican pentru Copii si Tineret ”Artico”</t>
  </si>
  <si>
    <t>mun.Chisinau, str.Stefan cel Mare, 169</t>
  </si>
  <si>
    <t>1007601011180</t>
  </si>
  <si>
    <t>Centrul sportiv de pregatire a loturilor nationale din Chisinau</t>
  </si>
  <si>
    <t>mun.Chisinau, str.Decebal, 72/2</t>
  </si>
  <si>
    <t>1007601011168</t>
  </si>
  <si>
    <t>Centrul Tehnologii Informationale si Comunicationale in Educatie</t>
  </si>
  <si>
    <t>mun.Chisinau, str.Aleco Russo, 1</t>
  </si>
  <si>
    <t>1012601000177</t>
  </si>
  <si>
    <t>Clubul de sah si joc de dame</t>
  </si>
  <si>
    <t>mun.Chisinau, str.Sciusev, 111</t>
  </si>
  <si>
    <t>1010601000232</t>
  </si>
  <si>
    <t>Colegiul "Alexei Mateevici" din Chisinau</t>
  </si>
  <si>
    <t>mun.Chisinau, str.Puskin, 54</t>
  </si>
  <si>
    <t>1007600029571</t>
  </si>
  <si>
    <t>Colegiul de Arte "Nicolae Botgros" din Soroca</t>
  </si>
  <si>
    <t>or.Soroca, str.Sefan cel Mare, 39</t>
  </si>
  <si>
    <t>1007607001387</t>
  </si>
  <si>
    <t>Colegiul de Arte Plastice "Alexandru Plamadeala" din Chisinau</t>
  </si>
  <si>
    <t>mun.Chisinau, str.Independentii, 1</t>
  </si>
  <si>
    <t>1008600029729</t>
  </si>
  <si>
    <t>Colegiul de Constructii din Hincesti</t>
  </si>
  <si>
    <t>or.Hincesti, str.M.Varlaam, 51</t>
  </si>
  <si>
    <t>1007605000906</t>
  </si>
  <si>
    <t>Colegiul de Ecologie din Chisinau</t>
  </si>
  <si>
    <t>mun.Chisinau, str.Burebista 70</t>
  </si>
  <si>
    <t>1007600008790</t>
  </si>
  <si>
    <t>Colegiul de Industrie Usoara din Balti</t>
  </si>
  <si>
    <t>mun.Balti, str.I.Franco, 17</t>
  </si>
  <si>
    <t>1007602010744</t>
  </si>
  <si>
    <t>Colegiul de Muzica si Pedagogie din Balti</t>
  </si>
  <si>
    <t>mun.Balti, str.C.Porumbescu, 18</t>
  </si>
  <si>
    <t>1007602003320</t>
  </si>
  <si>
    <t>Colegiul "Gheorghe Asachi" din Lipcani</t>
  </si>
  <si>
    <t>or.Lipcani, str.Independentei, 15</t>
  </si>
  <si>
    <t>1008604001084</t>
  </si>
  <si>
    <t>Colegiul Iulia Hasdeu  din Cahul</t>
  </si>
  <si>
    <t>or.Cahul, str.Dunarii, 36</t>
  </si>
  <si>
    <t>1007603006650</t>
  </si>
  <si>
    <t>Colegiul "Mihai Ciachir" din Comrat</t>
  </si>
  <si>
    <t>or.Comrat, str.Lenin, 160</t>
  </si>
  <si>
    <t>1017620000937</t>
  </si>
  <si>
    <t>Colegiul "Mihai Eminescu" din Soroca</t>
  </si>
  <si>
    <t>or.Soroca, str.Ion Creanga, 19</t>
  </si>
  <si>
    <t>1007607002708</t>
  </si>
  <si>
    <t>Colegiul National de Coreografie din Chisinau</t>
  </si>
  <si>
    <t>mun.Chisinau, str.Mihai Eminescu, 31</t>
  </si>
  <si>
    <t>1007600063768</t>
  </si>
  <si>
    <t>Colegiul Politehnic din Balti</t>
  </si>
  <si>
    <t>mun.Balti, str.I.Franco, 11</t>
  </si>
  <si>
    <t>1007602006826</t>
  </si>
  <si>
    <t>Colegiul Tehnic Feroviar din Balti</t>
  </si>
  <si>
    <t>mun.Balti, str.Decebal, 101</t>
  </si>
  <si>
    <t>1007602006147</t>
  </si>
  <si>
    <t>Colegiul Tehnologic din Chisinau</t>
  </si>
  <si>
    <t>mun.Chisinau, str.Bogdan Voevod, 8/1</t>
  </si>
  <si>
    <t>1006600063613</t>
  </si>
  <si>
    <t>Colegiul "Vasile Lupu" din Orhei</t>
  </si>
  <si>
    <t>or.Orhei, str.Vasile Mahu, 162</t>
  </si>
  <si>
    <t>1008606007194</t>
  </si>
  <si>
    <t>Fondul Special pentru Manuale</t>
  </si>
  <si>
    <t>mun.Chisinau, bd.Stefan cel Mare, 180</t>
  </si>
  <si>
    <t>1016620000295</t>
  </si>
  <si>
    <t>Gimnaziul Roghi din Dubăsari</t>
  </si>
  <si>
    <t>rl.Dubasari, s.Roghi</t>
  </si>
  <si>
    <t>1007600008952</t>
  </si>
  <si>
    <t>Instituţia Publică Gimnaziul ”Constantin Sucitu” din Corjova, Dubăsari</t>
  </si>
  <si>
    <t>rl. Dubăsari, s. Corjova, str. Serghei Lazo, 4</t>
  </si>
  <si>
    <t>1007600007391</t>
  </si>
  <si>
    <t>Instituţia Publică MOLD-DIDACTICA</t>
  </si>
  <si>
    <t>mun. Chişinău, Socoleni, 16, 1</t>
  </si>
  <si>
    <t>1003600058177</t>
  </si>
  <si>
    <t>IP Colegiul de Inginerie din Straseni</t>
  </si>
  <si>
    <t>or.Straseni,  str.V.Crasescu, 1</t>
  </si>
  <si>
    <t>1017620002562</t>
  </si>
  <si>
    <t>IP Şcoala Profesională din Cupcini, Edineţ</t>
  </si>
  <si>
    <t>rl.Edinet s.Cupcini, str. Chisinaului 5</t>
  </si>
  <si>
    <t>1018620002156</t>
  </si>
  <si>
    <t>Liceul Academic de Arte Plastice "Igor Vieru"</t>
  </si>
  <si>
    <t>mun.Chisinau, str.Miron Costin, 24</t>
  </si>
  <si>
    <t>1011601000228</t>
  </si>
  <si>
    <t>Liceul Republican cu Profil Sportiv, Chisinau</t>
  </si>
  <si>
    <t>mun.Chisinau, str.Hristo-Botev, 2</t>
  </si>
  <si>
    <t>1013620002195</t>
  </si>
  <si>
    <t>Liceul Republican de Muzică "Ciprian Porumbescu"</t>
  </si>
  <si>
    <t>mun.Chisinau, str.Kiev, 1</t>
  </si>
  <si>
    <t>1014620000578</t>
  </si>
  <si>
    <t>Liceul Republican de Muzica "Serghei Rahmaninov"</t>
  </si>
  <si>
    <t>mun.Chisinau, str.Kogilniceanu, 39</t>
  </si>
  <si>
    <t>1014620008057</t>
  </si>
  <si>
    <t>Liceul teoretic "Alexandru cel Bun" din Bender</t>
  </si>
  <si>
    <t>or.Tighina, str.Chisinaului, 223 (Bender, str.Z.Kosmodemianscaia,5)</t>
  </si>
  <si>
    <t>1007600018595</t>
  </si>
  <si>
    <t>Liceul teoretic "Evrica"</t>
  </si>
  <si>
    <t>or.Ribnita,  str.Valcenco,23</t>
  </si>
  <si>
    <t>1007600024716</t>
  </si>
  <si>
    <t>Liceul Teoretic "Lucian Blaga" din Tiraspol</t>
  </si>
  <si>
    <t>or.Tiraspol, str.Odesei, 75</t>
  </si>
  <si>
    <t>1007600014748</t>
  </si>
  <si>
    <t>Liceul Teoretic "Mihai Eminescu" din Dubăsari</t>
  </si>
  <si>
    <t>or.Dubasari, s.Corjova, str.Tarmului.1b</t>
  </si>
  <si>
    <t>1007600005984</t>
  </si>
  <si>
    <t>Liceul Teoretic Republican ”Aristotel”</t>
  </si>
  <si>
    <t>mun.Chisinau, str. Sprincinoaia, 1</t>
  </si>
  <si>
    <t>1007600037637</t>
  </si>
  <si>
    <t>Liceul Teoretic Republican ”Ion Creangă” din Bălți</t>
  </si>
  <si>
    <t>mun.Balti, str.Puskin, 38</t>
  </si>
  <si>
    <t>1013620009301</t>
  </si>
  <si>
    <t>Liceul Teoretic "Ștefan cel Mare și Sfînt" din Grigoriopol</t>
  </si>
  <si>
    <t xml:space="preserve">or.Grigoriopol, str. Mihai Eminescu, 1 (Dubasari, s.Dorotscaia) </t>
  </si>
  <si>
    <t>1007600016926</t>
  </si>
  <si>
    <t>mun. Chişinău, Piaţa Marii Adunări Naţionale, 1</t>
  </si>
  <si>
    <t>1006601000107</t>
  </si>
  <si>
    <t>Școala de Tip Internat pentru Copiii Rămași fără Ocrotire Părintească din Bender</t>
  </si>
  <si>
    <t>or.Tighina, str.Morozov,13</t>
  </si>
  <si>
    <t>1007600034795</t>
  </si>
  <si>
    <t>Școala de Tip Internat pentru Copiii Rămași fără Ocrotire Părintească din Ceadir-Lunga</t>
  </si>
  <si>
    <t>or.Ceadir-Lunga, str.Lenin, 3</t>
  </si>
  <si>
    <t>1009611003384</t>
  </si>
  <si>
    <t>Scoala de Tip Internat pentru Copii Ramasi fara Ocrotire Părintească din Carpineni, Hincesti</t>
  </si>
  <si>
    <t>rl.Hincesti s.Carpineni, str.Gagarin 7</t>
  </si>
  <si>
    <t>1007601000104</t>
  </si>
  <si>
    <t>Scoala-Internat Auxiliara din Congaz, Comrat</t>
  </si>
  <si>
    <t>UTA Gagauzia, rl.Comrat, s.Congaz, str.Lenin,72</t>
  </si>
  <si>
    <t>1009611001748</t>
  </si>
  <si>
    <t>Scoala-Internat Auxiliara din Hincesti</t>
  </si>
  <si>
    <t>or.Hincesti, str.Stefan cel Mare, 20</t>
  </si>
  <si>
    <t>1007600100076</t>
  </si>
  <si>
    <t>Scoala-Internat Speciala pentru Copii Hipoacuzici  din Hirbovat, Călărași</t>
  </si>
  <si>
    <t>rl.Calarasi, s.Hirbovat</t>
  </si>
  <si>
    <t>1007601001329</t>
  </si>
  <si>
    <t>Scoala-Internat Speciala pentru Copii Orbi și Slab Văzători din Bălți</t>
  </si>
  <si>
    <t>mun.Balti, str.Orheiului, 115</t>
  </si>
  <si>
    <t>1017620006858</t>
  </si>
  <si>
    <t>Scoala-Internat Speciala pentru Copii Surzi si Hipoacuzici  din Cahul</t>
  </si>
  <si>
    <t>or.Cahul, str.Mateevici, 103</t>
  </si>
  <si>
    <t>1016620005429</t>
  </si>
  <si>
    <t>Scoala Profesionala din Biruinta, Singerei</t>
  </si>
  <si>
    <t>rl.Singerei, or.Biruinta, str.Independentei, 4</t>
  </si>
  <si>
    <t>1007602002817</t>
  </si>
  <si>
    <t>Scoala profesionala din Briceni</t>
  </si>
  <si>
    <t>or.Briceni, str.Turghenev, 59</t>
  </si>
  <si>
    <t>1008604000593</t>
  </si>
  <si>
    <t>Scoala profesionala din Bubuieci, Chisinau</t>
  </si>
  <si>
    <t>or.Bubuieci, str.Livezilor, 25/1</t>
  </si>
  <si>
    <t>1007600011965</t>
  </si>
  <si>
    <t>Scoala Profesionala din Calarasi</t>
  </si>
  <si>
    <t>or.Calaras, str.Stefan cel Mare, 42</t>
  </si>
  <si>
    <t>1007609002399</t>
  </si>
  <si>
    <t>Scoala Profesionala din Causeni</t>
  </si>
  <si>
    <t>or.Causeni, str.Unirii, 30</t>
  </si>
  <si>
    <t>1007601000528</t>
  </si>
  <si>
    <t>Scoala Profesionala din Ceadir Lunga</t>
  </si>
  <si>
    <t>1009611000383</t>
  </si>
  <si>
    <t>Scoala Profesionala din Cimislia</t>
  </si>
  <si>
    <t>or.Cimislia, str.Stefan cel Mare, 12</t>
  </si>
  <si>
    <t>1017620003617</t>
  </si>
  <si>
    <t>Scoala Profesionala din Ciumai, Taraclia</t>
  </si>
  <si>
    <t>rl.Taraclia,  s.Ciumai</t>
  </si>
  <si>
    <t>1010603002182</t>
  </si>
  <si>
    <t>Scoala Profesionala din Comrat</t>
  </si>
  <si>
    <t>or.Comrat, str.Lenin, 204</t>
  </si>
  <si>
    <t>1010611000613</t>
  </si>
  <si>
    <t xml:space="preserve">Scoala Profesionala din Corbu, Donduseni </t>
  </si>
  <si>
    <t>rl.Donduseni, s.Corbul</t>
  </si>
  <si>
    <t>1018620001506</t>
  </si>
  <si>
    <t>Scoala Profesionala din Criuleni</t>
  </si>
  <si>
    <t>or.Criuleni, str.31 August, 130</t>
  </si>
  <si>
    <t>1007600002134</t>
  </si>
  <si>
    <t>Scoala Profesionala din Drochia</t>
  </si>
  <si>
    <t>or.Drochia, str.Chisinaului, 27</t>
  </si>
  <si>
    <t>1010607001253</t>
  </si>
  <si>
    <t>Scoala Profesionala din Floresti</t>
  </si>
  <si>
    <t>or.Floresti, str.Miron Costin, 32</t>
  </si>
  <si>
    <t>1007607002720</t>
  </si>
  <si>
    <t>Scoala Profesionala din Glodeni</t>
  </si>
  <si>
    <t>or.Glodeni, str.Stefan cel Mare 11</t>
  </si>
  <si>
    <t>1015620005743</t>
  </si>
  <si>
    <t>Scoala Profesionala din Hincesti</t>
  </si>
  <si>
    <t>or.Hincesti, str.Chisinaului, 17</t>
  </si>
  <si>
    <t>1009605002177</t>
  </si>
  <si>
    <t>Scoala Profesionala din Leova</t>
  </si>
  <si>
    <t>or.Leova, str.Independentei, 60</t>
  </si>
  <si>
    <t>1007601008890</t>
  </si>
  <si>
    <t>Scoala Profesionala din Nisporeni</t>
  </si>
  <si>
    <t>or.Nisporeni, str.Suveranitatii, 12</t>
  </si>
  <si>
    <t>1007609002090</t>
  </si>
  <si>
    <t>Scoala Profesionala din Orhei</t>
  </si>
  <si>
    <t>or.Orhei, str.31 August, 80</t>
  </si>
  <si>
    <t>1007606006400</t>
  </si>
  <si>
    <t>Scoala Profesionala din Rezina</t>
  </si>
  <si>
    <t>or.Rezina, str.Matrosov, 6</t>
  </si>
  <si>
    <t>1014606002619</t>
  </si>
  <si>
    <t>Scoala Profesionala din Riscani</t>
  </si>
  <si>
    <t>or.Riscani, str.A.Lapusneanu, 32</t>
  </si>
  <si>
    <t>1017620001819</t>
  </si>
  <si>
    <t>Scoala Profesionala din Soroca</t>
  </si>
  <si>
    <t>or.Soroca, str.Stefan cel Mare, 6</t>
  </si>
  <si>
    <t>1008607002130</t>
  </si>
  <si>
    <t>Scoala Profesionala din Stefan Voda</t>
  </si>
  <si>
    <t>or.Stefan-Voda, str.31 August, 10</t>
  </si>
  <si>
    <t>1007601000517</t>
  </si>
  <si>
    <t>Scoala Profesionala din Telenesti</t>
  </si>
  <si>
    <t>or.Telenesti, str.Stefan cel Mare 41</t>
  </si>
  <si>
    <t>1009606006530</t>
  </si>
  <si>
    <t>Scoala Profesionala din Ungheni</t>
  </si>
  <si>
    <t>or.Ungheni, str.Stefan cel Mare, 137</t>
  </si>
  <si>
    <t>1007609001831</t>
  </si>
  <si>
    <t>Scoala Profesionala din Vulcanesti</t>
  </si>
  <si>
    <t>or.Vulcanesti, str.Cahulului, 62</t>
  </si>
  <si>
    <t>1008611001822</t>
  </si>
  <si>
    <t>Scoala Profesionala nr.10 din Chisinau</t>
  </si>
  <si>
    <t>mun.Chisinau, str.Otovasca, 27</t>
  </si>
  <si>
    <t>1008600014114</t>
  </si>
  <si>
    <t>Scoala Profesionala nr.11 din Chisinau</t>
  </si>
  <si>
    <t>mun.Chisinau, str.Fantanului, 8</t>
  </si>
  <si>
    <t>1015620005673</t>
  </si>
  <si>
    <t>Scoala Profesionala nr.1, din Balti,</t>
  </si>
  <si>
    <t>mun.Balti, str.Ivano-Franco, 9</t>
  </si>
  <si>
    <t>1017620005987</t>
  </si>
  <si>
    <t>Scoala Profesionala nr.1 din Cahul</t>
  </si>
  <si>
    <t>or.Cahul, str.Solohov, 40</t>
  </si>
  <si>
    <t>1008603004505</t>
  </si>
  <si>
    <t>Scoala Profesionala nr.2 din Cahul</t>
  </si>
  <si>
    <t>or.Cahul, str.Stefan cel Mare, 125</t>
  </si>
  <si>
    <t>1008603000459</t>
  </si>
  <si>
    <t>Scoala profesionala nr.2 din Chisinau</t>
  </si>
  <si>
    <t>mun.Chisinau, str.Ion Creanga, 59</t>
  </si>
  <si>
    <t>1007600001090</t>
  </si>
  <si>
    <t>Scoala Profesionala nr.3,  din Balti</t>
  </si>
  <si>
    <t>mun.Balti, str.Victoriei, 62 A</t>
  </si>
  <si>
    <t>1008602005491</t>
  </si>
  <si>
    <t>Scoala Profesionala nr.3  din Chisinau</t>
  </si>
  <si>
    <t>mun.Chisinau, str.Decebal, 70</t>
  </si>
  <si>
    <t>1007600009269</t>
  </si>
  <si>
    <t>Scoala Profesionala nr.4, din Balti</t>
  </si>
  <si>
    <t>mun.Balti, str.Ivano-Franco, 7</t>
  </si>
  <si>
    <t>1007602003973</t>
  </si>
  <si>
    <t>Scoala Profesionala nr.4 din Chișinău</t>
  </si>
  <si>
    <t>mun.Chisinau, str.Muncesti, 790</t>
  </si>
  <si>
    <t>1007600024691</t>
  </si>
  <si>
    <t>Scoala Profesionala nr.5 din Balti</t>
  </si>
  <si>
    <t>mun.Balti, str.Ivani-Franco, 15</t>
  </si>
  <si>
    <t>1008602002261</t>
  </si>
  <si>
    <t>Scoala Profesionala nr.5 din Chișinău</t>
  </si>
  <si>
    <t>mun.Chisinau, str.Burebista 66</t>
  </si>
  <si>
    <t>1007600008295</t>
  </si>
  <si>
    <t>Scoala Profesionala nr.6 din Chisinau</t>
  </si>
  <si>
    <t>mun.Chisinau, str.Alba Iulia, 75</t>
  </si>
  <si>
    <t>1007600007829</t>
  </si>
  <si>
    <t>Scoala Profesionala nr.7 din Chișinău</t>
  </si>
  <si>
    <t>mun.Chisinau, str.Dragan, 3</t>
  </si>
  <si>
    <t>1007600020039</t>
  </si>
  <si>
    <t>Scoala Profesionala nr.9 din Chisinau</t>
  </si>
  <si>
    <t>mun.Chisinau, str.Pelivan, 30</t>
  </si>
  <si>
    <t>1007600006969</t>
  </si>
  <si>
    <t>Scoala Republicana Specializata de Hipism și Pentatlon Modern din Chșinău</t>
  </si>
  <si>
    <t>mun.Chisinau, str.Calea Orheiului, 90</t>
  </si>
  <si>
    <t>1008601000581</t>
  </si>
  <si>
    <t>Scoala Sportiva a Rezervelor Olimpice din Chisinau</t>
  </si>
  <si>
    <t>mun.Chisinau, str.Decebal 72/2</t>
  </si>
  <si>
    <t>1007601011434</t>
  </si>
  <si>
    <t>Scoala Sportiva de Box, Luptă Liberă si Kickboxing din Chișinău</t>
  </si>
  <si>
    <t>mun.Chisinau, str.Vlaicu Pircalab,45</t>
  </si>
  <si>
    <t>1010601000195</t>
  </si>
  <si>
    <t>Scoala Sportiva de Lupte din Funful Galbenei, Hincești</t>
  </si>
  <si>
    <t>rl.Hincesti,  s.Fundul Galbenei</t>
  </si>
  <si>
    <t>1014601000089</t>
  </si>
  <si>
    <t>Scoala Sportiva din Balti</t>
  </si>
  <si>
    <t>mun.Balti, str.Kiev, 153</t>
  </si>
  <si>
    <t>1010601000313</t>
  </si>
  <si>
    <t>Scoala sportiva din Ungheni</t>
  </si>
  <si>
    <t>or.Ungheni, str.Crestiuc, 1</t>
  </si>
  <si>
    <t>1017620003444</t>
  </si>
  <si>
    <t>Scoala Sportiva (judo) din Țaul, Dondușeni</t>
  </si>
  <si>
    <t>1010601000298</t>
  </si>
  <si>
    <t>Școala Sportivă Specializată de Acrobatică și Rugby din Chișinău</t>
  </si>
  <si>
    <t>mun.Chisinau, str.Doga, 26</t>
  </si>
  <si>
    <t>1010601000184</t>
  </si>
  <si>
    <t>Scoala Sportiva Specializata de Atletism din Chisinau</t>
  </si>
  <si>
    <t>mun.Chisinau, str.A.Doga, 26</t>
  </si>
  <si>
    <t>1010106000276</t>
  </si>
  <si>
    <t>Scoala Sportiva Specializata de Box din Grimcăuți, Briceni</t>
  </si>
  <si>
    <t>rl.Briceni s.Grimcauti</t>
  </si>
  <si>
    <t>1010604000853</t>
  </si>
  <si>
    <t>Scoala Sportiva Specializata de Caiac-Canoe din Chisinau</t>
  </si>
  <si>
    <t>1010601000210</t>
  </si>
  <si>
    <t>Scoala Sportiva Specializata de Ciclism din Chisinau</t>
  </si>
  <si>
    <t>1010601000221</t>
  </si>
  <si>
    <t>Scoala Sportiva Specializata de Fotbal nr.1 din Chisinau</t>
  </si>
  <si>
    <t>mun.Chisinau, str.Nicolae Dimo, 13/4 A</t>
  </si>
  <si>
    <t>1011601000033</t>
  </si>
  <si>
    <t>Scoala Sportiva Specializata de Fotbal nr.2 din Chisinau</t>
  </si>
  <si>
    <t>1010601000254</t>
  </si>
  <si>
    <t>Scoala Sportiva Specializata de Haltere din Cahul</t>
  </si>
  <si>
    <t>or.Cahul, str.Mararesti,14</t>
  </si>
  <si>
    <t>1006601004699</t>
  </si>
  <si>
    <t>Scoala Sportiva Specializata de Înot din Chisinau</t>
  </si>
  <si>
    <t>mun.Chisinau, str.M.Dragan,5</t>
  </si>
  <si>
    <t>1010601000243</t>
  </si>
  <si>
    <t>Scoala Sportiva Specializată de Judo ”Oleg Crețul” din Chișinău</t>
  </si>
  <si>
    <t>mun.Chisinau, str.Andrei Doga, 26</t>
  </si>
  <si>
    <t>1010601000209</t>
  </si>
  <si>
    <t>Scoala Sportiva Specializată de Lupte ”Andrei Doga” din Chișinău</t>
  </si>
  <si>
    <t>1014601000067</t>
  </si>
  <si>
    <t>Școala Sportivă Specializata de Tenis de Masa din Dubăsari</t>
  </si>
  <si>
    <t>or.Dubasari, str.Lenin, 171</t>
  </si>
  <si>
    <t>1007601010758</t>
  </si>
  <si>
    <t>Scoala Sportiva Specializată de Tenis din Chișinău</t>
  </si>
  <si>
    <t>mun.Chisinau, str.Coca, 59</t>
  </si>
  <si>
    <t>1008601000237</t>
  </si>
  <si>
    <t>Universitatea de Stat "Alecu Russo" din Balti</t>
  </si>
  <si>
    <t>1007602000972</t>
  </si>
  <si>
    <t>Universitatea de Stat"Bogdan Petricescu Hasdeu" din Cahul</t>
  </si>
  <si>
    <t>or.Cahul, str.31 August, 34</t>
  </si>
  <si>
    <t>1007603002825</t>
  </si>
  <si>
    <t>Universitatea de Stat de Educatie, Fizica si Sport din Chisinau</t>
  </si>
  <si>
    <t>mun.Chisinau, str.A.Doga, 24/1</t>
  </si>
  <si>
    <t>1007600002824</t>
  </si>
  <si>
    <t>Universitatea de Stat din Comrat</t>
  </si>
  <si>
    <t>or.Comrat, str.Galatan, 17</t>
  </si>
  <si>
    <t>1008611002139</t>
  </si>
  <si>
    <t>Universitatea de Stat din Moldova</t>
  </si>
  <si>
    <t>mun.Chisinau, str.Mateevici, 60</t>
  </si>
  <si>
    <t>1006600064263</t>
  </si>
  <si>
    <t>Universitatea de Stat ”Grigore Țambalac” din Taraclia</t>
  </si>
  <si>
    <t>or.Taraclia, str.Pacii, 9</t>
  </si>
  <si>
    <t>1010603000214</t>
  </si>
  <si>
    <t>Universitatea Pedagogica "Ion Creanga", Chisinau</t>
  </si>
  <si>
    <t>mun.Chisinau, str.Ion Creanga, 1</t>
  </si>
  <si>
    <t>1007600035769</t>
  </si>
  <si>
    <t>Universitatea Tehnica din  Moldova</t>
  </si>
  <si>
    <t>mun.Chisinau, str.Stefan cel Mare, 168</t>
  </si>
  <si>
    <t>1007600001506</t>
  </si>
  <si>
    <t>Ministerul Finantelor</t>
  </si>
  <si>
    <t>Agentia Achizitii Publice</t>
  </si>
  <si>
    <t>mun.Chisinau, sos.Hincesti, 53</t>
  </si>
  <si>
    <t>1009601000304</t>
  </si>
  <si>
    <t>Inspectia Financiara</t>
  </si>
  <si>
    <t>mun.Chisinau, str.Alexandru cel Bun, 48</t>
  </si>
  <si>
    <t>1006601001159</t>
  </si>
  <si>
    <t>IP Camera de Stat pentru Supravegherea Marcarii</t>
  </si>
  <si>
    <t>mun.Chisinau, str.C.Tanase,7</t>
  </si>
  <si>
    <t>1004600008917</t>
  </si>
  <si>
    <t>IP Centrul de Tehnologii Informationale in Finante</t>
  </si>
  <si>
    <t>1005600036924</t>
  </si>
  <si>
    <t>IP Oficiul de Gestionare a Programelor de Asistenta Externa</t>
  </si>
  <si>
    <t>MD-2005, mun.Chisinau, str.B.Bodoni, 57/1 of.304</t>
  </si>
  <si>
    <t>1008601000433</t>
  </si>
  <si>
    <t>mun.Chisinau, str.Constantin Tanase,7</t>
  </si>
  <si>
    <t>1006601000037</t>
  </si>
  <si>
    <t>Serviciul Fiscal de Stat aparatul central</t>
  </si>
  <si>
    <t>mun.Chisinau, str.Constantin Tanase,9,</t>
  </si>
  <si>
    <t>1006601001182</t>
  </si>
  <si>
    <t>Serviciul Vamal al RM (aparatul central)</t>
  </si>
  <si>
    <t>mun.Chisinau, str.N.Starostenco, 30</t>
  </si>
  <si>
    <t>1006601000185</t>
  </si>
  <si>
    <t>Ministerul Infrastructurii si Dezvoltarii Regionale</t>
  </si>
  <si>
    <t>Agentia de Dezviltare Regionala UTA Gagauzia</t>
  </si>
  <si>
    <t>or.Comrat, str.Victoriri, 50</t>
  </si>
  <si>
    <t>1016601000153</t>
  </si>
  <si>
    <t>Agentia de Dezvoltare Regionala Centru</t>
  </si>
  <si>
    <t>or.Ialoveni, str.Alexandru cel Bun,33</t>
  </si>
  <si>
    <t>1009601000289</t>
  </si>
  <si>
    <t>Agentia de Dezvoltare Regionala Nord</t>
  </si>
  <si>
    <t>mun.Balti, Piata Vasile Alecsandri,8</t>
  </si>
  <si>
    <t>1009601000267</t>
  </si>
  <si>
    <t>Agentia de Dezvoltare Regionala Sud</t>
  </si>
  <si>
    <t>or.Cimislia, bd Stefan cel Mare, 12</t>
  </si>
  <si>
    <t>1009601000890</t>
  </si>
  <si>
    <t>Agentia Navala a RM</t>
  </si>
  <si>
    <t>mun Chisinau, sos.Hincesti, 53</t>
  </si>
  <si>
    <t>1018601000124</t>
  </si>
  <si>
    <t>Agentia pentru Eficienta Energetica</t>
  </si>
  <si>
    <t>mun.Chisinau, str.A.Russo,1 A, et.10</t>
  </si>
  <si>
    <t>1011601000099</t>
  </si>
  <si>
    <t>Agentia pentru Supraveghere Tehnica</t>
  </si>
  <si>
    <t>mun.Chisinau, str.C.Tanase,9</t>
  </si>
  <si>
    <t>1017601000149</t>
  </si>
  <si>
    <t>Autoritatea Aeronautica Civila</t>
  </si>
  <si>
    <t>mun.Chisinau, bd.Dacia,80/2</t>
  </si>
  <si>
    <t>1012601000074</t>
  </si>
  <si>
    <t>Institutia Publica "Agentia Nationala Transport Auto"</t>
  </si>
  <si>
    <t>mun.Chisinau, str.Aleea Garii, 6</t>
  </si>
  <si>
    <t>1008601000617</t>
  </si>
  <si>
    <t>IP "Serviciul National de Managment al Frecventelor Radio si Securitatii Cibernetice"</t>
  </si>
  <si>
    <t>mun.Chusinau, str.Drumul Viilor,28/2</t>
  </si>
  <si>
    <t>1003600042163</t>
  </si>
  <si>
    <t>IP "Serviciul National Unic pentru Aelurile de Urgenta 112"</t>
  </si>
  <si>
    <t>mun.Chisinau, str.Toma Ciorba,32</t>
  </si>
  <si>
    <t>1016600011534</t>
  </si>
  <si>
    <t>IP Unitatea de Implimentare a Proiectului de Constructie a Locuintelor pentru Paturile Socialmente Vulnerabile II</t>
  </si>
  <si>
    <t>mun.Chisinau, str.Constantin Tanase,9, of.705</t>
  </si>
  <si>
    <t>1013601000532</t>
  </si>
  <si>
    <t>MINISTERUL INFRASTRUCTURII ŞI DEZVOLTĂRII REGIONALE</t>
  </si>
  <si>
    <t>mun. Chişinău, Piaţa Marii Adunări Naţionale 1</t>
  </si>
  <si>
    <t>1006601000026</t>
  </si>
  <si>
    <t>OFICIUL NAŢIONAL DE DEZVOLTARE REGIONALĂ ŞI LOCALĂ</t>
  </si>
  <si>
    <t>mun. Chişinău, Ştefan cel Mare şi Sfînt bd. 124</t>
  </si>
  <si>
    <t>1008601001382</t>
  </si>
  <si>
    <t>Unitatea consolidata pentru implimentarea si monitorizarea proiectelor in domeniul energeticii</t>
  </si>
  <si>
    <t>mun.Chisinau, str.A.Russo,1 bloc A1, oficiu 163</t>
  </si>
  <si>
    <t>13747014</t>
  </si>
  <si>
    <t>UNITATEA DE IMPLEMENTARE A PROIECTELOR DE APROVIZIONARE CU APĂ ŞI CANALIZARE</t>
  </si>
  <si>
    <t xml:space="preserve"> mun. Chişinău, bd.Ştefan cel Mare şi Sfînt bd., 162, </t>
  </si>
  <si>
    <t>1005600000620</t>
  </si>
  <si>
    <t>Ministerul Justitiei</t>
  </si>
  <si>
    <t>Agentia de administrare a instantelor  judecatoresti</t>
  </si>
  <si>
    <t>mun.Chisinau, str. 31 August, 82</t>
  </si>
  <si>
    <t>1008601000064</t>
  </si>
  <si>
    <t>Agentia Nationala a Arhivelor</t>
  </si>
  <si>
    <t>mun.Chisinau, str.Gh.Asachi, 67-b</t>
  </si>
  <si>
    <t>1006601004138</t>
  </si>
  <si>
    <t>Agentia Resurse Informationale Juridice</t>
  </si>
  <si>
    <t>1006601003588</t>
  </si>
  <si>
    <t>Centrul National de Expertize Judiciare de pe linga Ministerul Justitiei</t>
  </si>
  <si>
    <t>mun.Chisinau, str.Maria Cibotari, 2</t>
  </si>
  <si>
    <t>1006601003636</t>
  </si>
  <si>
    <t>Consiliul National pentru Asistenta Judiciara Garantata de Stat</t>
  </si>
  <si>
    <t>mun.Chisinau, str.A.Russo,1 blocul A, bir.94</t>
  </si>
  <si>
    <t>1008601000709</t>
  </si>
  <si>
    <t>Inspectoratul National de Probatiune</t>
  </si>
  <si>
    <t>mun.Chisinau, str.V.Alecsandri, 1</t>
  </si>
  <si>
    <t>1010601000287</t>
  </si>
  <si>
    <t>mun.Chisinau, str.31 August, 82</t>
  </si>
  <si>
    <t>1006601000118</t>
  </si>
  <si>
    <t>Oficiul teritorial Balti al Consiliului National pentru Asistenta Juridica Garantata de Stat</t>
  </si>
  <si>
    <t>mun.Balti, str.M.Sadoveanu, 2 bir.4</t>
  </si>
  <si>
    <t>1008601000765</t>
  </si>
  <si>
    <t>Oficiul teritorial Cahul al Consiliului National pentru Asistenta Juridica Garantata de Stat</t>
  </si>
  <si>
    <t>or.Cahul, Piata Independentei, 6 bir.214</t>
  </si>
  <si>
    <t>1008601000798</t>
  </si>
  <si>
    <t>Oficiul teritorial Chisinau al Consiliului National pentru Asistenta Juridica Garantata de Stat</t>
  </si>
  <si>
    <t>mun.Chisinau, str. A.Russo, 1 bl."A", bir. 338</t>
  </si>
  <si>
    <t>1008601000710</t>
  </si>
  <si>
    <t>Oficiul teritorial Comrat al Consiliului National pentru Asistenta Juridica Garantata de Stat</t>
  </si>
  <si>
    <t>or.Comrat, str.Tretiacova, 36</t>
  </si>
  <si>
    <t>1008601000824</t>
  </si>
  <si>
    <t>Ministerul Mediului</t>
  </si>
  <si>
    <t>Agentia de Mediu</t>
  </si>
  <si>
    <t>mun.Chisinau, str.Albisoara,38</t>
  </si>
  <si>
    <t>1018601000102</t>
  </si>
  <si>
    <t>Agentia Nationala de Reglementare a Activitatilor Nucleare si Radiologice</t>
  </si>
  <si>
    <t>mun.Chisinau, str.Al.Russo, 1</t>
  </si>
  <si>
    <t>1007601000894</t>
  </si>
  <si>
    <t>Agentia pentru Geologie si Resurse Minerale</t>
  </si>
  <si>
    <t>mun.Chisinau, str.Mitr.Dosoftei, 156</t>
  </si>
  <si>
    <t>1007601001260</t>
  </si>
  <si>
    <t>Inspectoratul pentru Protectia Mediului</t>
  </si>
  <si>
    <t>mun.Chisinau, sos.Hincesti,53a</t>
  </si>
  <si>
    <t>1018601000098</t>
  </si>
  <si>
    <t>IP Oficiul National de Implimentare a Proiectelor in Domeniul Mediului</t>
  </si>
  <si>
    <t>mun.Chisinau, str. G.Tudor,5</t>
  </si>
  <si>
    <t>1015601000019</t>
  </si>
  <si>
    <t>MD-2005, mun. Chişinău, bd.Ştefan cel Mare şi Sfânt, 162</t>
  </si>
  <si>
    <t>1021601000089</t>
  </si>
  <si>
    <t>Serviciul Hidrometeorologic de stat</t>
  </si>
  <si>
    <t>MD-2043 mun.Chisinau, str.Grenoble, 134</t>
  </si>
  <si>
    <t>1006601003980</t>
  </si>
  <si>
    <t>Ministerul Muncii si Protectiei Sociale</t>
  </si>
  <si>
    <t>Agentia Nationala Asistenta Sociala</t>
  </si>
  <si>
    <t>mun.Chisinau, str.V.Alecsandri,1</t>
  </si>
  <si>
    <t>1017601000013</t>
  </si>
  <si>
    <t>Agentia Nationala pentru Ocuparea Fortei de Munca</t>
  </si>
  <si>
    <t>1006601001023</t>
  </si>
  <si>
    <t>Centru de reabilitare de zi pentru copii cu dizabilitati din Criuleni</t>
  </si>
  <si>
    <t>or.Criuleni, str.Stefan cel Mare, 31</t>
  </si>
  <si>
    <t>1009601000245</t>
  </si>
  <si>
    <t>Centrul de asistenta si protectie a victimilor si potentialelor victeme ale traficului de fiinte umane</t>
  </si>
  <si>
    <t>mun.Chisinau, str.Burebista, 93</t>
  </si>
  <si>
    <t>1008601000905</t>
  </si>
  <si>
    <t>Centrul de plasament pentru persoane virstnice si persoane cu dizabilitati din Chisinau</t>
  </si>
  <si>
    <t>mun.Chisinau, str.Valea Radiului,16</t>
  </si>
  <si>
    <t>1007601001282</t>
  </si>
  <si>
    <t>Centrul de plasament pentru persoane virstnice si persoane cu dizabilitati din Cocieri, rl Dubasari</t>
  </si>
  <si>
    <t>rl. Dubasari, s.Cocieri</t>
  </si>
  <si>
    <t>1007601011401</t>
  </si>
  <si>
    <t>Centrul de plasament temporar pentru copii cu dizabilitati din Hincesti</t>
  </si>
  <si>
    <t>or.Hincesti, str.Al.Marinescu, 16</t>
  </si>
  <si>
    <t>1007601000609</t>
  </si>
  <si>
    <t>Centrul de plasament temporar pentru copii cu dizabilitati din Orhei</t>
  </si>
  <si>
    <t>or.Orhei, str.V.Cupcea, 4</t>
  </si>
  <si>
    <t>1008606006164</t>
  </si>
  <si>
    <t>Centrul de plasament temporar pentru copiii separati de parinti din Soroca</t>
  </si>
  <si>
    <t>or.Soroca, str.Alexandru cel Bun, 54</t>
  </si>
  <si>
    <t>1018601000113</t>
  </si>
  <si>
    <t>Centrul de plasament temporar pentru persoane cu dezabilitati (adulte) din Cicieri, Dubasari</t>
  </si>
  <si>
    <t>rl.Dubasari, com. Cocieri, str.Tarmului, 1 B</t>
  </si>
  <si>
    <t>1007601000919</t>
  </si>
  <si>
    <t>Centrul de plasament temporar pentru persoane cu dizabilitati (adulte) din Badiceni</t>
  </si>
  <si>
    <t>rl.Soroca, s.Badiceni</t>
  </si>
  <si>
    <t>1007601000883</t>
  </si>
  <si>
    <t>Centrul de plasament temporar pentru persoane cu dizabilitati (adulte) din Balti</t>
  </si>
  <si>
    <t>mun.Balti, str. Veteranilor, 4</t>
  </si>
  <si>
    <t>1007601000850</t>
  </si>
  <si>
    <t>Centrul de plasament temporar pentru persoane cu dizabilitati (adulte) din Brinzeni</t>
  </si>
  <si>
    <t>rl.Edinet, s.Brinzeni</t>
  </si>
  <si>
    <t>1011601000055</t>
  </si>
  <si>
    <t>Centrul de reabilitare a invalizilor si pensionariilor "Victoria" al RM or. Sergheevca</t>
  </si>
  <si>
    <t>Ucraina, Odessa,Belgorad-Dnestrovsc, or.Sergheevca, str. Naberejnaia - Roterhama, 22A</t>
  </si>
  <si>
    <t>1059142815051</t>
  </si>
  <si>
    <t>Centrul de reabilitare si protectie  a  copiilor  in situatia de risc "Plamice"</t>
  </si>
  <si>
    <t>or.Taraclia, str.K.Marx,79</t>
  </si>
  <si>
    <t>29202911</t>
  </si>
  <si>
    <t>Centrul republican de reabiliare de recuperare a invalizilor si pensionarilor "Speranta"</t>
  </si>
  <si>
    <t>or. Vadul lui Voda, str.Balneara, 11</t>
  </si>
  <si>
    <t>1006601003913</t>
  </si>
  <si>
    <t>Consiliul National de Acreditare a Prestatiilor de Servicii Sociale</t>
  </si>
  <si>
    <t>mun.Chisinau, str.Gh. Tudor, 5</t>
  </si>
  <si>
    <t>1013601000510</t>
  </si>
  <si>
    <t>Consiliul National pentru Determinarea Dizabilitatii si capacitatii de munca</t>
  </si>
  <si>
    <t>mun.Chisinau, str.Gheorghe Tudor, 3</t>
  </si>
  <si>
    <t>1007601001134</t>
  </si>
  <si>
    <t>Inspectoratul de Stat al Muncii</t>
  </si>
  <si>
    <t>mun.Chisinau, str.Miron Costin, 17/2</t>
  </si>
  <si>
    <t>1006601000369</t>
  </si>
  <si>
    <t>Inspectoratul Social de Stat</t>
  </si>
  <si>
    <t>Chisinau, sos.Hincesti, 53/b</t>
  </si>
  <si>
    <t>1011601000686</t>
  </si>
  <si>
    <t>IP Centrul republican experimental protezare, ortopedie si reabilitare</t>
  </si>
  <si>
    <t>mun.Chisinau, str.Romana,1</t>
  </si>
  <si>
    <t>1003600032782</t>
  </si>
  <si>
    <t>mun. Chişinău, Alecsandri Vasile 2</t>
  </si>
  <si>
    <t>1021601000115</t>
  </si>
  <si>
    <t>Ministerul Sanatatii</t>
  </si>
  <si>
    <t>Agentia de Transplant</t>
  </si>
  <si>
    <t>mun.Chisinau,  str.Testimiteanu, 29</t>
  </si>
  <si>
    <t>1010601000139</t>
  </si>
  <si>
    <t>Agentia Nationala pentru Sanatate Publica</t>
  </si>
  <si>
    <t>mun.Chisinau, str.Gh.Asachi,67A</t>
  </si>
  <si>
    <t>1018601000021</t>
  </si>
  <si>
    <t>Centrul de educatie medicala continua a personalului medical si farmaceutic cu studii medii din Chisinau</t>
  </si>
  <si>
    <t>mun.Chisinau,   str.Butucului,2</t>
  </si>
  <si>
    <t>1011601000239</t>
  </si>
  <si>
    <t>Centrul de Excelenta in Medicina si Farmacie Raisa Pacalo</t>
  </si>
  <si>
    <t>mun.Chisinau, str.Testemiteanu, 28</t>
  </si>
  <si>
    <t>1007600000510</t>
  </si>
  <si>
    <t>Centrul de Medicina Legala</t>
  </si>
  <si>
    <t>MD-2025 mun.Chisinau, str.Korolenko, 8</t>
  </si>
  <si>
    <t>1006601004105</t>
  </si>
  <si>
    <t>Centrul de Plasament si Reabilitare pentru Copii de Virsta Frageda din mun.Chisinau</t>
  </si>
  <si>
    <t>mun.Chisinau, str.Cosmescu,51</t>
  </si>
  <si>
    <t>1007601001363</t>
  </si>
  <si>
    <t>Centrul de plasament temporar si reabilitare pentru copii, mun.Balti</t>
  </si>
  <si>
    <t>mun.Balti, str.I.Franco, 44</t>
  </si>
  <si>
    <t>1008601000639</t>
  </si>
  <si>
    <t>Centrul de Reabilitare pentru copii</t>
  </si>
  <si>
    <t>rl.Orhei, s.Ivancea</t>
  </si>
  <si>
    <t>1011606000418</t>
  </si>
  <si>
    <t>Centrul de reabilitare pentru copii "Sergheevca"</t>
  </si>
  <si>
    <t>regiunea Odesa, or.Sergheevka, str.Mira,2</t>
  </si>
  <si>
    <t>21006900</t>
  </si>
  <si>
    <t>Centrul de Recuperare pentru copii "Ceadir-Lunga"</t>
  </si>
  <si>
    <t>or.Ceadir-Lunga, str.Sanatornaia, 1</t>
  </si>
  <si>
    <t>1007601000665</t>
  </si>
  <si>
    <t>Centrul Ftiziopneumologic de Reabilitare pentru Copii "Cornesti"</t>
  </si>
  <si>
    <t>rl.Ungheni, s.Cornesti, str.Stefan cel Mare, 70</t>
  </si>
  <si>
    <t>2568956</t>
  </si>
  <si>
    <t>Centrul  Ftiziopneumologic de Reabilitare pentru copii "Tirnova"</t>
  </si>
  <si>
    <t>rl.Donduseni, s.Tirnova, str.C.Stamati, 48</t>
  </si>
  <si>
    <t>337274</t>
  </si>
  <si>
    <t>Centrul National de Medicina Sportiva "Atletmed"</t>
  </si>
  <si>
    <t>mun.Chisinau, str.Studentilor,7/1</t>
  </si>
  <si>
    <t>1007601001204</t>
  </si>
  <si>
    <t>Centrul National de Transfuzie a Singelui</t>
  </si>
  <si>
    <t>mun.Chisinau, str.Academiei, 11</t>
  </si>
  <si>
    <t>1006601004242</t>
  </si>
  <si>
    <t>Centrul republican de reabilitare pentru copii</t>
  </si>
  <si>
    <t>mun.Chisinau, str.Grenoble, 147</t>
  </si>
  <si>
    <t>1006600049347</t>
  </si>
  <si>
    <t>Colegiul de Medicina din Balti</t>
  </si>
  <si>
    <t>1007602010766</t>
  </si>
  <si>
    <t>Colegiul de medicina din Cahul</t>
  </si>
  <si>
    <t>MD-3905 or.Cahul, str.Mateevici, 103/1</t>
  </si>
  <si>
    <t>1008603002394</t>
  </si>
  <si>
    <t>Colegiul de Medicina din Orhei</t>
  </si>
  <si>
    <t>or.Orhei, str.Renasterii Nationale, 7</t>
  </si>
  <si>
    <t>1008606006773</t>
  </si>
  <si>
    <t>Colegiul de Medicina din Ungheni</t>
  </si>
  <si>
    <t>or.Ungeni, str.Eminescu, 73</t>
  </si>
  <si>
    <t>1008609003658</t>
  </si>
  <si>
    <t>IMSP Centrul National de Asistenta Medicala Urgenta Prespitaliceasca</t>
  </si>
  <si>
    <t>mun.Chisinau, str.C.Virnav, 7</t>
  </si>
  <si>
    <t>1015600032824</t>
  </si>
  <si>
    <t>I.M.S.P.Clinica Universitara de Asistenta Medicala Primara a Universitatii de Stat de Medicina si Farmacie "N.Testemiten</t>
  </si>
  <si>
    <t>mun.Chisinau, str.31 August 1989,  nr.137 a</t>
  </si>
  <si>
    <t>1003600162881</t>
  </si>
  <si>
    <t>IMSP Spitalul Clinic Balti</t>
  </si>
  <si>
    <t>1003602150732</t>
  </si>
  <si>
    <t>Instit. Medico-Sanitara Publica "Centrul Republican de Diagnosticare Medicala"</t>
  </si>
  <si>
    <t>MD-2025 mun.Chisinau, str.C.Virnav, 13</t>
  </si>
  <si>
    <t>1003600150196</t>
  </si>
  <si>
    <t>Instit. Medico-Sanitara Publica "Dispensarul Republican de Narcologie"</t>
  </si>
  <si>
    <t>mun.Chisinau, str.Pruncul,8</t>
  </si>
  <si>
    <t>1003600150509</t>
  </si>
  <si>
    <t>Instit. Medico-Sanitara Publica "Institutul de Cardiologie"</t>
  </si>
  <si>
    <t>MD-2025, mun.Chisinau, str.Testemiteanu, 29/1</t>
  </si>
  <si>
    <t>1003600150613</t>
  </si>
  <si>
    <t>Instit. Medico-Sanitara Publica "Institutul de Ftiziopulmonologie  Ch. Draganiuc"</t>
  </si>
  <si>
    <t>MD-2025, mun.Chisinau, str.C.Virnav, 13</t>
  </si>
  <si>
    <t>1003600151724</t>
  </si>
  <si>
    <t>Instit. Medico-Sanitara Publica "Institutul de Neurologie si Neurochirurgie"</t>
  </si>
  <si>
    <t>MD-2028, mun.Chisinau, str.Korolenco, 2</t>
  </si>
  <si>
    <t>1003600150602</t>
  </si>
  <si>
    <t>Instit. Medico-Sanitara Publica "Institutul Mamei si Copilului"</t>
  </si>
  <si>
    <t>MD-2032, mun.Chisinau, str.Burebista, 93</t>
  </si>
  <si>
    <t>1003600151643</t>
  </si>
  <si>
    <t>Instit. Medico-Sanitara Publica "Institutul Oncologic"</t>
  </si>
  <si>
    <t>MD-2025, mun.Chisinau, str.Testemiteanu, 30</t>
  </si>
  <si>
    <t>1003600151023</t>
  </si>
  <si>
    <t>Instit. Medico-Sanitara Publica "Policlinica Stomatologica Republicana"</t>
  </si>
  <si>
    <t>mun.Chisinau, str.Vlaicu Pircalab, 17</t>
  </si>
  <si>
    <t>1003600150118</t>
  </si>
  <si>
    <t>Instit. Medico-Sanitara Publica "Spitalul Clinic al Ministerului Sanatatii"</t>
  </si>
  <si>
    <t>mun.Chisinau, str.Puskin, 51</t>
  </si>
  <si>
    <t>1003600150716</t>
  </si>
  <si>
    <t>Instit. Medico-Sanitara Publica "Spitalul Clinic de boli infectioase "T.Ciorba"</t>
  </si>
  <si>
    <t>mun.Chisinau bd.Stefan cel Mare, 163</t>
  </si>
  <si>
    <t>1003600132121</t>
  </si>
  <si>
    <t>Instit. Medico-Sanitara Publica "Spitalul Clinic de Psihiatrie"</t>
  </si>
  <si>
    <t>mun.Chisinau, str.Costiujeni, 3</t>
  </si>
  <si>
    <t>1003600150554</t>
  </si>
  <si>
    <t>Instit. Medico-Sanitara Publica "Spitalul Clinic de Traumatologie si Ortopedie"</t>
  </si>
  <si>
    <t>MD-2004 mun.Chisinau, bd. Stefan cel Mare, 190</t>
  </si>
  <si>
    <t>1003600150598</t>
  </si>
  <si>
    <t>Instit. Medico-Sanitara Publica "Spitalul Clinic Republican"</t>
  </si>
  <si>
    <t>mun.Chisinau, str.Testemiteanu, 29</t>
  </si>
  <si>
    <t>1003600150783</t>
  </si>
  <si>
    <t>Instit. Medico-Sanitara Publica "Spitalul de dermatologie, maladii comunicabile</t>
  </si>
  <si>
    <t>mun.Chisinau, str.Costiujeni, 5/1</t>
  </si>
  <si>
    <t>1003600151517</t>
  </si>
  <si>
    <t>Instit. Medico-Sanitara Publica "Spitalul de Psihiatrie"</t>
  </si>
  <si>
    <t>MD-3100 mun.Balti, str.Gagarin, 114</t>
  </si>
  <si>
    <t>1003602150662</t>
  </si>
  <si>
    <t>Instit. Medico-Sanitara Publica "Spitalul de Psihiatrie nr.2"</t>
  </si>
  <si>
    <t>or.Orhei, str.Dubasari, 2</t>
  </si>
  <si>
    <t>1003606150039</t>
  </si>
  <si>
    <t>Institutia medica-sanitara publica Policlinica de Stat</t>
  </si>
  <si>
    <t>mun.Chisinau, str.31 August, 70</t>
  </si>
  <si>
    <t>1006601003924</t>
  </si>
  <si>
    <t>Institutia Medico-Sanitara Publica Institutul  de Medicina Urgenta</t>
  </si>
  <si>
    <t>mun.Chisinau, str.T.Ciorba, 1</t>
  </si>
  <si>
    <t>1003600152606</t>
  </si>
  <si>
    <t>Institutia medico-sanitara publica Spitalul de Stat</t>
  </si>
  <si>
    <t>mun.Chisinau, str.Drumul Viilor, 34</t>
  </si>
  <si>
    <t>1006601003968</t>
  </si>
  <si>
    <t>Institutia Publica Universitatea de Stat de Medicina si Farmacie Nicolae Testemitanu</t>
  </si>
  <si>
    <t>mun.Chisinau, bd.Stefan cel Mare, 165</t>
  </si>
  <si>
    <t>1007600000794</t>
  </si>
  <si>
    <t>Institutie Medico-Sanitara Publica Clinica Universitara Stomatologica a USMF "N.Testemiteanu"</t>
  </si>
  <si>
    <t>mun.Chisinau, str.Toma Ciorba, 42</t>
  </si>
  <si>
    <t>1006600058178</t>
  </si>
  <si>
    <t>mun. Chişinău, Vasile Alecsandri 2</t>
  </si>
  <si>
    <t>1007601000791</t>
  </si>
  <si>
    <t>Unitatea de coordonare, implimentare si monitorizare a proiectelor in domeniul sanatatii</t>
  </si>
  <si>
    <t>mun.Chisinau, str.Toma Ciorba,18 A</t>
  </si>
  <si>
    <t>1009600018430</t>
  </si>
  <si>
    <t>Oficiul Avocatului Poporului (Ombudsmanul)</t>
  </si>
  <si>
    <t>mun.Chisinau, str.Calea Iesilor,11/3</t>
  </si>
  <si>
    <t>1022601000019</t>
  </si>
  <si>
    <t>Secretariatul Parlamentului</t>
  </si>
  <si>
    <t>mun.Chisinau, bd.Stefan cel Mare, 105</t>
  </si>
  <si>
    <t>1006601003762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</si>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</sst>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8"/>
      <name val="Times New Roman"/>
      <family val="2"/>
    </font>
    <font>
      <b/>
      <sz val="7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2" borderId="0" xfId="0" applyFont="1" applyFill="1"/>
    <xf numFmtId="0" fontId="4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0" xfId="0" applyFont="1" applyFill="1"/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 wrapText="1"/>
    </xf>
    <xf numFmtId="3" fontId="4" fillId="2" borderId="0" xfId="0" applyNumberFormat="1" applyFont="1" applyFill="1"/>
    <xf numFmtId="3" fontId="0" fillId="0" borderId="0" xfId="0" applyNumberFormat="1"/>
    <xf numFmtId="0" fontId="1" fillId="2" borderId="0" xfId="0" applyFont="1" applyFill="1"/>
    <xf numFmtId="3" fontId="1" fillId="2" borderId="0" xfId="0" applyNumberFormat="1" applyFont="1" applyFill="1"/>
    <xf numFmtId="0" fontId="5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4"/>
  <sheetViews>
    <sheetView tabSelected="1" topLeftCell="A324" workbookViewId="0">
      <selection activeCell="D336" sqref="D336"/>
    </sheetView>
  </sheetViews>
  <sheetFormatPr defaultRowHeight="15" x14ac:dyDescent="0.25"/>
  <cols>
    <col min="1" max="1" width="4.140625" customWidth="1"/>
    <col min="2" max="2" width="43.28515625" customWidth="1"/>
    <col min="3" max="3" width="33.5703125" customWidth="1"/>
    <col min="4" max="4" width="12" customWidth="1"/>
    <col min="5" max="5" width="13.85546875" style="13" customWidth="1"/>
    <col min="6" max="7" width="10" customWidth="1"/>
    <col min="8" max="8" width="9.28515625" customWidth="1"/>
    <col min="9" max="9" width="9.85546875" customWidth="1"/>
  </cols>
  <sheetData>
    <row r="1" spans="1:9" x14ac:dyDescent="0.2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9" customHeight="1" x14ac:dyDescent="0.25"/>
    <row r="3" spans="1:9" x14ac:dyDescent="0.25">
      <c r="A3" s="8" t="s">
        <v>1</v>
      </c>
      <c r="B3" s="7"/>
      <c r="C3" s="7"/>
      <c r="D3" s="7"/>
      <c r="E3" s="7"/>
      <c r="F3" s="7"/>
      <c r="G3" s="7"/>
      <c r="H3" s="7"/>
      <c r="I3" s="7"/>
    </row>
    <row r="4" spans="1:9" ht="9" customHeight="1" x14ac:dyDescent="0.25"/>
    <row r="5" spans="1:9" ht="63" x14ac:dyDescent="0.25">
      <c r="A5" s="4" t="s">
        <v>2</v>
      </c>
      <c r="B5" s="4" t="s">
        <v>3</v>
      </c>
      <c r="C5" s="4" t="s">
        <v>4</v>
      </c>
      <c r="D5" s="4" t="s">
        <v>5</v>
      </c>
      <c r="E5" s="10" t="s">
        <v>6</v>
      </c>
      <c r="F5" s="4" t="s">
        <v>7</v>
      </c>
      <c r="G5" s="4" t="s">
        <v>8</v>
      </c>
      <c r="H5" s="4" t="s">
        <v>9</v>
      </c>
      <c r="I5" s="4" t="s">
        <v>10</v>
      </c>
    </row>
    <row r="6" spans="1:9" x14ac:dyDescent="0.25">
      <c r="A6" s="2"/>
      <c r="B6" s="9" t="s">
        <v>11</v>
      </c>
      <c r="C6" s="9"/>
      <c r="D6" s="9"/>
      <c r="E6" s="9"/>
      <c r="F6" s="2"/>
      <c r="G6" s="2"/>
      <c r="H6" s="2"/>
      <c r="I6" s="2"/>
    </row>
    <row r="7" spans="1:9" x14ac:dyDescent="0.25">
      <c r="A7" s="5">
        <v>1</v>
      </c>
      <c r="B7" s="1" t="s">
        <v>11</v>
      </c>
      <c r="C7" s="1" t="s">
        <v>12</v>
      </c>
      <c r="D7" s="1" t="s">
        <v>13</v>
      </c>
      <c r="E7" s="11">
        <v>180955830</v>
      </c>
      <c r="F7" s="1">
        <v>0</v>
      </c>
      <c r="G7" s="1">
        <v>34196.199999999997</v>
      </c>
      <c r="H7" s="1">
        <v>2249.92</v>
      </c>
      <c r="I7" s="1">
        <v>326357</v>
      </c>
    </row>
    <row r="8" spans="1:9" x14ac:dyDescent="0.25">
      <c r="A8" s="3"/>
      <c r="B8" s="3" t="s">
        <v>14</v>
      </c>
      <c r="C8" s="3"/>
      <c r="D8" s="3"/>
      <c r="E8" s="12">
        <f>SUMIF(E7:E7,"&gt;0")</f>
        <v>180955830</v>
      </c>
      <c r="F8" s="3">
        <f>SUMIF(F7:F7,"&gt;0")</f>
        <v>0</v>
      </c>
      <c r="G8" s="3">
        <f>SUMIF(G7:G7,"&gt;0")</f>
        <v>34196.199999999997</v>
      </c>
      <c r="H8" s="3">
        <f>SUMIF(H7:H7,"&gt;0")</f>
        <v>2249.92</v>
      </c>
      <c r="I8" s="3">
        <f>SUMIF(I7:I7,"&gt;0")</f>
        <v>326357</v>
      </c>
    </row>
    <row r="10" spans="1:9" x14ac:dyDescent="0.25">
      <c r="A10" s="2"/>
      <c r="B10" s="9" t="s">
        <v>15</v>
      </c>
      <c r="C10" s="9"/>
      <c r="D10" s="9"/>
      <c r="E10" s="9"/>
      <c r="F10" s="2"/>
      <c r="G10" s="2"/>
      <c r="H10" s="2"/>
      <c r="I10" s="2"/>
    </row>
    <row r="11" spans="1:9" x14ac:dyDescent="0.25">
      <c r="A11" s="5">
        <v>1</v>
      </c>
      <c r="B11" s="1" t="s">
        <v>15</v>
      </c>
      <c r="C11" s="1" t="s">
        <v>16</v>
      </c>
      <c r="D11" s="1" t="s">
        <v>17</v>
      </c>
      <c r="E11" s="11">
        <v>191764400</v>
      </c>
      <c r="F11" s="1">
        <v>0</v>
      </c>
      <c r="G11" s="1">
        <v>2629.3</v>
      </c>
      <c r="H11" s="1">
        <v>0</v>
      </c>
      <c r="I11" s="1">
        <v>1683</v>
      </c>
    </row>
    <row r="12" spans="1:9" x14ac:dyDescent="0.25">
      <c r="A12" s="5">
        <v>2</v>
      </c>
      <c r="B12" s="1" t="s">
        <v>18</v>
      </c>
      <c r="C12" s="1" t="s">
        <v>19</v>
      </c>
      <c r="D12" s="1" t="s">
        <v>20</v>
      </c>
      <c r="E12" s="11">
        <v>8368000</v>
      </c>
      <c r="F12" s="1">
        <v>0</v>
      </c>
      <c r="G12" s="1">
        <v>3580.1</v>
      </c>
      <c r="H12" s="1">
        <v>0</v>
      </c>
      <c r="I12" s="1">
        <v>9201</v>
      </c>
    </row>
    <row r="13" spans="1:9" x14ac:dyDescent="0.25">
      <c r="A13" s="5">
        <v>3</v>
      </c>
      <c r="B13" s="1" t="s">
        <v>21</v>
      </c>
      <c r="C13" s="1" t="s">
        <v>22</v>
      </c>
      <c r="D13" s="1" t="s">
        <v>23</v>
      </c>
      <c r="E13" s="11">
        <v>8587400</v>
      </c>
      <c r="F13" s="1">
        <v>0</v>
      </c>
      <c r="G13" s="1">
        <v>2222.85</v>
      </c>
      <c r="H13" s="1">
        <v>0</v>
      </c>
      <c r="I13" s="1">
        <v>11206</v>
      </c>
    </row>
    <row r="14" spans="1:9" x14ac:dyDescent="0.25">
      <c r="A14" s="5">
        <v>4</v>
      </c>
      <c r="B14" s="1" t="s">
        <v>24</v>
      </c>
      <c r="C14" s="1" t="s">
        <v>19</v>
      </c>
      <c r="D14" s="1" t="s">
        <v>25</v>
      </c>
      <c r="E14" s="11">
        <v>51639822</v>
      </c>
      <c r="F14" s="1">
        <v>0</v>
      </c>
      <c r="G14" s="1">
        <v>7099</v>
      </c>
      <c r="H14" s="1">
        <v>514.16</v>
      </c>
      <c r="I14" s="1">
        <v>71737</v>
      </c>
    </row>
    <row r="15" spans="1:9" x14ac:dyDescent="0.25">
      <c r="A15" s="5">
        <v>5</v>
      </c>
      <c r="B15" s="1" t="s">
        <v>26</v>
      </c>
      <c r="C15" s="1" t="s">
        <v>27</v>
      </c>
      <c r="D15" s="1" t="s">
        <v>28</v>
      </c>
      <c r="E15" s="11">
        <v>9643400</v>
      </c>
      <c r="F15" s="1">
        <v>0</v>
      </c>
      <c r="G15" s="1">
        <v>6636.85</v>
      </c>
      <c r="H15" s="1">
        <v>0</v>
      </c>
      <c r="I15" s="1">
        <v>251987</v>
      </c>
    </row>
    <row r="16" spans="1:9" x14ac:dyDescent="0.25">
      <c r="A16" s="5">
        <v>6</v>
      </c>
      <c r="B16" s="1" t="s">
        <v>29</v>
      </c>
      <c r="C16" s="1" t="s">
        <v>30</v>
      </c>
      <c r="D16" s="1" t="s">
        <v>31</v>
      </c>
      <c r="E16" s="11">
        <v>3839400</v>
      </c>
      <c r="F16" s="1">
        <v>0</v>
      </c>
      <c r="G16" s="1">
        <v>5190.1000000000004</v>
      </c>
      <c r="H16" s="1">
        <v>0</v>
      </c>
      <c r="I16" s="1">
        <v>0</v>
      </c>
    </row>
    <row r="17" spans="1:9" x14ac:dyDescent="0.25">
      <c r="A17" s="5">
        <v>7</v>
      </c>
      <c r="B17" s="1" t="s">
        <v>32</v>
      </c>
      <c r="C17" s="1" t="s">
        <v>33</v>
      </c>
      <c r="D17" s="1" t="s">
        <v>34</v>
      </c>
      <c r="E17" s="11">
        <v>13549500</v>
      </c>
      <c r="F17" s="1">
        <v>0</v>
      </c>
      <c r="G17" s="1">
        <v>7059.05</v>
      </c>
      <c r="H17" s="1">
        <v>10.3</v>
      </c>
      <c r="I17" s="1">
        <v>14837</v>
      </c>
    </row>
    <row r="18" spans="1:9" x14ac:dyDescent="0.25">
      <c r="A18" s="5">
        <v>8</v>
      </c>
      <c r="B18" s="1" t="s">
        <v>35</v>
      </c>
      <c r="C18" s="1" t="s">
        <v>36</v>
      </c>
      <c r="D18" s="1" t="s">
        <v>37</v>
      </c>
      <c r="E18" s="11">
        <v>5671100</v>
      </c>
      <c r="F18" s="1">
        <v>0</v>
      </c>
      <c r="G18" s="1">
        <v>4923</v>
      </c>
      <c r="H18" s="1">
        <v>18.899999999999999</v>
      </c>
      <c r="I18" s="1">
        <v>12253</v>
      </c>
    </row>
    <row r="19" spans="1:9" x14ac:dyDescent="0.25">
      <c r="A19" s="5">
        <v>9</v>
      </c>
      <c r="B19" s="1" t="s">
        <v>38</v>
      </c>
      <c r="C19" s="1" t="s">
        <v>39</v>
      </c>
      <c r="D19" s="1" t="s">
        <v>40</v>
      </c>
      <c r="E19" s="11">
        <v>15101400</v>
      </c>
      <c r="F19" s="1">
        <v>0</v>
      </c>
      <c r="G19" s="1">
        <v>2833</v>
      </c>
      <c r="H19" s="1">
        <v>0</v>
      </c>
      <c r="I19" s="1">
        <v>8626</v>
      </c>
    </row>
    <row r="20" spans="1:9" x14ac:dyDescent="0.25">
      <c r="A20" s="5">
        <v>10</v>
      </c>
      <c r="B20" s="1" t="s">
        <v>41</v>
      </c>
      <c r="C20" s="1" t="s">
        <v>42</v>
      </c>
      <c r="D20" s="1" t="s">
        <v>43</v>
      </c>
      <c r="E20" s="11">
        <v>14428700</v>
      </c>
      <c r="F20" s="1">
        <v>0</v>
      </c>
      <c r="G20" s="1">
        <v>1777.2</v>
      </c>
      <c r="H20" s="1">
        <v>0</v>
      </c>
      <c r="I20" s="1">
        <v>54463</v>
      </c>
    </row>
    <row r="21" spans="1:9" x14ac:dyDescent="0.25">
      <c r="A21" s="5">
        <v>11</v>
      </c>
      <c r="B21" s="1" t="s">
        <v>44</v>
      </c>
      <c r="C21" s="1" t="s">
        <v>45</v>
      </c>
      <c r="D21" s="1" t="s">
        <v>46</v>
      </c>
      <c r="E21" s="11">
        <v>27450300</v>
      </c>
      <c r="F21" s="1">
        <v>0</v>
      </c>
      <c r="G21" s="1">
        <v>17674.23</v>
      </c>
      <c r="H21" s="1">
        <v>406.97</v>
      </c>
      <c r="I21" s="1">
        <v>284728</v>
      </c>
    </row>
    <row r="22" spans="1:9" x14ac:dyDescent="0.25">
      <c r="A22" s="5">
        <v>12</v>
      </c>
      <c r="B22" s="1" t="s">
        <v>47</v>
      </c>
      <c r="C22" s="1" t="s">
        <v>48</v>
      </c>
      <c r="D22" s="1" t="s">
        <v>49</v>
      </c>
      <c r="E22" s="11">
        <v>22214200</v>
      </c>
      <c r="F22" s="1">
        <v>0</v>
      </c>
      <c r="G22" s="1">
        <v>42465.46</v>
      </c>
      <c r="H22" s="1">
        <v>0</v>
      </c>
      <c r="I22" s="1">
        <v>687176</v>
      </c>
    </row>
    <row r="23" spans="1:9" ht="22.5" x14ac:dyDescent="0.25">
      <c r="A23" s="5">
        <v>13</v>
      </c>
      <c r="B23" s="1" t="s">
        <v>50</v>
      </c>
      <c r="C23" s="1" t="s">
        <v>51</v>
      </c>
      <c r="D23" s="1" t="s">
        <v>52</v>
      </c>
      <c r="E23" s="11">
        <v>8472100</v>
      </c>
      <c r="F23" s="1">
        <v>0</v>
      </c>
      <c r="G23" s="1">
        <v>13959</v>
      </c>
      <c r="H23" s="1">
        <v>440.4</v>
      </c>
      <c r="I23" s="1">
        <v>331167</v>
      </c>
    </row>
    <row r="24" spans="1:9" x14ac:dyDescent="0.25">
      <c r="A24" s="5">
        <v>14</v>
      </c>
      <c r="B24" s="1" t="s">
        <v>53</v>
      </c>
      <c r="C24" s="1" t="s">
        <v>54</v>
      </c>
      <c r="D24" s="1" t="s">
        <v>55</v>
      </c>
      <c r="E24" s="11">
        <v>47964600</v>
      </c>
      <c r="F24" s="1">
        <v>0</v>
      </c>
      <c r="G24" s="1">
        <v>12759.1</v>
      </c>
      <c r="H24" s="1">
        <v>0</v>
      </c>
      <c r="I24" s="1">
        <v>63564</v>
      </c>
    </row>
    <row r="25" spans="1:9" x14ac:dyDescent="0.25">
      <c r="A25" s="5">
        <v>15</v>
      </c>
      <c r="B25" s="1" t="s">
        <v>56</v>
      </c>
      <c r="C25" s="1" t="s">
        <v>36</v>
      </c>
      <c r="D25" s="1" t="s">
        <v>57</v>
      </c>
      <c r="E25" s="11">
        <v>19087700</v>
      </c>
      <c r="F25" s="1">
        <v>0</v>
      </c>
      <c r="G25" s="1">
        <v>35765.1</v>
      </c>
      <c r="H25" s="1">
        <v>6769.26</v>
      </c>
      <c r="I25" s="1">
        <v>58928</v>
      </c>
    </row>
    <row r="26" spans="1:9" x14ac:dyDescent="0.25">
      <c r="A26" s="5">
        <v>16</v>
      </c>
      <c r="B26" s="1" t="s">
        <v>58</v>
      </c>
      <c r="C26" s="1" t="s">
        <v>59</v>
      </c>
      <c r="D26" s="1" t="s">
        <v>60</v>
      </c>
      <c r="E26" s="11">
        <v>10980500</v>
      </c>
      <c r="F26" s="1">
        <v>0</v>
      </c>
      <c r="G26" s="1">
        <v>14639.7</v>
      </c>
      <c r="H26" s="1">
        <v>0</v>
      </c>
      <c r="I26" s="1">
        <v>271279</v>
      </c>
    </row>
    <row r="27" spans="1:9" x14ac:dyDescent="0.25">
      <c r="A27" s="5">
        <v>17</v>
      </c>
      <c r="B27" s="1" t="s">
        <v>61</v>
      </c>
      <c r="C27" s="1" t="s">
        <v>62</v>
      </c>
      <c r="D27" s="1" t="s">
        <v>63</v>
      </c>
      <c r="E27" s="11">
        <v>14299900</v>
      </c>
      <c r="F27" s="1">
        <v>0</v>
      </c>
      <c r="G27" s="1">
        <v>20059.75</v>
      </c>
      <c r="H27" s="1">
        <v>34.5</v>
      </c>
      <c r="I27" s="1">
        <v>52486</v>
      </c>
    </row>
    <row r="28" spans="1:9" x14ac:dyDescent="0.25">
      <c r="A28" s="5">
        <v>18</v>
      </c>
      <c r="B28" s="1" t="s">
        <v>64</v>
      </c>
      <c r="C28" s="1" t="s">
        <v>65</v>
      </c>
      <c r="D28" s="1" t="s">
        <v>66</v>
      </c>
      <c r="E28" s="11">
        <v>29292500</v>
      </c>
      <c r="F28" s="1">
        <v>0</v>
      </c>
      <c r="G28" s="1">
        <v>7161.71</v>
      </c>
      <c r="H28" s="1">
        <v>46.51</v>
      </c>
      <c r="I28" s="1">
        <v>538631</v>
      </c>
    </row>
    <row r="29" spans="1:9" x14ac:dyDescent="0.25">
      <c r="A29" s="5">
        <v>19</v>
      </c>
      <c r="B29" s="1" t="s">
        <v>67</v>
      </c>
      <c r="C29" s="1" t="s">
        <v>68</v>
      </c>
      <c r="D29" s="1" t="s">
        <v>69</v>
      </c>
      <c r="E29" s="11">
        <v>5665600</v>
      </c>
      <c r="F29" s="1">
        <v>0</v>
      </c>
      <c r="G29" s="1">
        <v>8084</v>
      </c>
      <c r="H29" s="1">
        <v>0</v>
      </c>
      <c r="I29" s="1">
        <v>13896</v>
      </c>
    </row>
    <row r="30" spans="1:9" x14ac:dyDescent="0.25">
      <c r="A30" s="5">
        <v>20</v>
      </c>
      <c r="B30" s="1" t="s">
        <v>70</v>
      </c>
      <c r="C30" s="1" t="s">
        <v>71</v>
      </c>
      <c r="D30" s="1" t="s">
        <v>72</v>
      </c>
      <c r="E30" s="11">
        <v>17539300</v>
      </c>
      <c r="F30" s="1">
        <v>0</v>
      </c>
      <c r="G30" s="1">
        <v>7517.7</v>
      </c>
      <c r="H30" s="1">
        <v>552.17999999999995</v>
      </c>
      <c r="I30" s="1">
        <v>36101</v>
      </c>
    </row>
    <row r="31" spans="1:9" ht="22.5" x14ac:dyDescent="0.25">
      <c r="A31" s="5">
        <v>21</v>
      </c>
      <c r="B31" s="1" t="s">
        <v>73</v>
      </c>
      <c r="C31" s="1" t="s">
        <v>74</v>
      </c>
      <c r="D31" s="1" t="s">
        <v>75</v>
      </c>
      <c r="E31" s="11">
        <v>18355300</v>
      </c>
      <c r="F31" s="1">
        <v>0</v>
      </c>
      <c r="G31" s="1">
        <v>0</v>
      </c>
      <c r="H31" s="1">
        <v>0</v>
      </c>
      <c r="I31" s="1">
        <v>0</v>
      </c>
    </row>
    <row r="32" spans="1:9" x14ac:dyDescent="0.25">
      <c r="A32" s="3"/>
      <c r="B32" s="3" t="s">
        <v>14</v>
      </c>
      <c r="C32" s="3"/>
      <c r="D32" s="3"/>
      <c r="E32" s="12">
        <f>SUMIF(E11:E31,"&gt;0")</f>
        <v>543915122</v>
      </c>
      <c r="F32" s="3">
        <f>SUMIF(F11:F31,"&gt;0")</f>
        <v>0</v>
      </c>
      <c r="G32" s="3">
        <f>SUMIF(G11:G31,"&gt;0")</f>
        <v>224036.2</v>
      </c>
      <c r="H32" s="3">
        <f>SUMIF(H11:H31,"&gt;0")</f>
        <v>8793.18</v>
      </c>
      <c r="I32" s="3">
        <f>SUMIF(I11:I31,"&gt;0")</f>
        <v>2773949</v>
      </c>
    </row>
    <row r="34" spans="1:9" x14ac:dyDescent="0.25">
      <c r="A34" s="2"/>
      <c r="B34" s="9" t="s">
        <v>76</v>
      </c>
      <c r="C34" s="9"/>
      <c r="D34" s="9"/>
      <c r="E34" s="9"/>
      <c r="F34" s="2"/>
      <c r="G34" s="2"/>
      <c r="H34" s="2"/>
      <c r="I34" s="2"/>
    </row>
    <row r="35" spans="1:9" x14ac:dyDescent="0.25">
      <c r="A35" s="5">
        <v>1</v>
      </c>
      <c r="B35" s="1" t="s">
        <v>76</v>
      </c>
      <c r="C35" s="1" t="s">
        <v>77</v>
      </c>
      <c r="D35" s="1" t="s">
        <v>78</v>
      </c>
      <c r="E35" s="11">
        <v>1479262300</v>
      </c>
      <c r="F35" s="1">
        <v>0</v>
      </c>
      <c r="G35" s="1">
        <v>71401249</v>
      </c>
      <c r="H35" s="1">
        <v>36829238</v>
      </c>
      <c r="I35" s="1">
        <v>71219642</v>
      </c>
    </row>
    <row r="36" spans="1:9" x14ac:dyDescent="0.25">
      <c r="A36" s="3"/>
      <c r="B36" s="3" t="s">
        <v>14</v>
      </c>
      <c r="C36" s="3"/>
      <c r="D36" s="3"/>
      <c r="E36" s="12">
        <f>SUMIF(E35:E35,"&gt;0")</f>
        <v>1479262300</v>
      </c>
      <c r="F36" s="3">
        <f>SUMIF(F35:F35,"&gt;0")</f>
        <v>0</v>
      </c>
      <c r="G36" s="3">
        <f>SUMIF(G35:G35,"&gt;0")</f>
        <v>71401249</v>
      </c>
      <c r="H36" s="3">
        <f>SUMIF(H35:H35,"&gt;0")</f>
        <v>36829238</v>
      </c>
      <c r="I36" s="3">
        <f>SUMIF(I35:I35,"&gt;0")</f>
        <v>71219642</v>
      </c>
    </row>
    <row r="38" spans="1:9" x14ac:dyDescent="0.25">
      <c r="A38" s="2"/>
      <c r="B38" s="9" t="s">
        <v>79</v>
      </c>
      <c r="C38" s="9"/>
      <c r="D38" s="9"/>
      <c r="E38" s="9"/>
      <c r="F38" s="2"/>
      <c r="G38" s="2"/>
      <c r="H38" s="2"/>
      <c r="I38" s="2"/>
    </row>
    <row r="39" spans="1:9" x14ac:dyDescent="0.25">
      <c r="A39" s="5">
        <v>1</v>
      </c>
      <c r="B39" s="1" t="s">
        <v>79</v>
      </c>
      <c r="C39" s="1" t="s">
        <v>80</v>
      </c>
      <c r="D39" s="1" t="s">
        <v>81</v>
      </c>
      <c r="E39" s="11">
        <v>4917500</v>
      </c>
      <c r="F39" s="1">
        <v>0</v>
      </c>
      <c r="G39" s="1">
        <v>0</v>
      </c>
      <c r="H39" s="1">
        <v>0</v>
      </c>
      <c r="I39" s="1">
        <v>0</v>
      </c>
    </row>
    <row r="40" spans="1:9" x14ac:dyDescent="0.25">
      <c r="A40" s="3"/>
      <c r="B40" s="3" t="s">
        <v>14</v>
      </c>
      <c r="C40" s="3"/>
      <c r="D40" s="3"/>
      <c r="E40" s="12">
        <f>SUMIF(E39:E39,"&gt;0")</f>
        <v>4917500</v>
      </c>
      <c r="F40" s="3">
        <f>SUMIF(F39:F39,"&gt;0")</f>
        <v>0</v>
      </c>
      <c r="G40" s="3">
        <f>SUMIF(G39:G39,"&gt;0")</f>
        <v>0</v>
      </c>
      <c r="H40" s="3">
        <f>SUMIF(H39:H39,"&gt;0")</f>
        <v>0</v>
      </c>
      <c r="I40" s="3">
        <f>SUMIF(I39:I39,"&gt;0")</f>
        <v>0</v>
      </c>
    </row>
    <row r="42" spans="1:9" x14ac:dyDescent="0.25">
      <c r="A42" s="2"/>
      <c r="B42" s="9" t="s">
        <v>82</v>
      </c>
      <c r="C42" s="9"/>
      <c r="D42" s="9"/>
      <c r="E42" s="9"/>
      <c r="F42" s="2"/>
      <c r="G42" s="2"/>
      <c r="H42" s="2"/>
      <c r="I42" s="2"/>
    </row>
    <row r="43" spans="1:9" ht="22.5" x14ac:dyDescent="0.25">
      <c r="A43" s="5">
        <v>1</v>
      </c>
      <c r="B43" s="1" t="s">
        <v>82</v>
      </c>
      <c r="C43" s="1" t="s">
        <v>83</v>
      </c>
      <c r="D43" s="1" t="s">
        <v>84</v>
      </c>
      <c r="E43" s="11">
        <v>53857700</v>
      </c>
      <c r="F43" s="1">
        <v>0</v>
      </c>
      <c r="G43" s="1">
        <v>4282.3999999999996</v>
      </c>
      <c r="H43" s="1">
        <v>0</v>
      </c>
      <c r="I43" s="1">
        <v>5162</v>
      </c>
    </row>
    <row r="44" spans="1:9" x14ac:dyDescent="0.25">
      <c r="A44" s="3"/>
      <c r="B44" s="3" t="s">
        <v>14</v>
      </c>
      <c r="C44" s="3"/>
      <c r="D44" s="3"/>
      <c r="E44" s="12">
        <f>SUMIF(E43:E43,"&gt;0")</f>
        <v>53857700</v>
      </c>
      <c r="F44" s="3">
        <f>SUMIF(F43:F43,"&gt;0")</f>
        <v>0</v>
      </c>
      <c r="G44" s="3">
        <f>SUMIF(G43:G43,"&gt;0")</f>
        <v>4282.3999999999996</v>
      </c>
      <c r="H44" s="3">
        <f>SUMIF(H43:H43,"&gt;0")</f>
        <v>0</v>
      </c>
      <c r="I44" s="3">
        <f>SUMIF(I43:I43,"&gt;0")</f>
        <v>5162</v>
      </c>
    </row>
    <row r="46" spans="1:9" x14ac:dyDescent="0.25">
      <c r="A46" s="2"/>
      <c r="B46" s="9" t="s">
        <v>85</v>
      </c>
      <c r="C46" s="9"/>
      <c r="D46" s="9"/>
      <c r="E46" s="9"/>
      <c r="F46" s="2"/>
      <c r="G46" s="2"/>
      <c r="H46" s="2"/>
      <c r="I46" s="2"/>
    </row>
    <row r="47" spans="1:9" x14ac:dyDescent="0.25">
      <c r="A47" s="5">
        <v>1</v>
      </c>
      <c r="B47" s="1" t="s">
        <v>85</v>
      </c>
      <c r="C47" s="1" t="s">
        <v>86</v>
      </c>
      <c r="D47" s="1" t="s">
        <v>87</v>
      </c>
      <c r="E47" s="11">
        <v>8723600</v>
      </c>
      <c r="F47" s="1">
        <v>0</v>
      </c>
      <c r="G47" s="1">
        <v>375</v>
      </c>
      <c r="H47" s="1">
        <v>0</v>
      </c>
      <c r="I47" s="1">
        <v>0</v>
      </c>
    </row>
    <row r="48" spans="1:9" x14ac:dyDescent="0.25">
      <c r="A48" s="5">
        <v>2</v>
      </c>
      <c r="B48" s="1" t="s">
        <v>88</v>
      </c>
      <c r="C48" s="1" t="s">
        <v>89</v>
      </c>
      <c r="D48" s="1" t="s">
        <v>90</v>
      </c>
      <c r="E48" s="11">
        <v>0</v>
      </c>
      <c r="F48" s="1">
        <v>0</v>
      </c>
      <c r="G48" s="1">
        <v>0</v>
      </c>
      <c r="H48" s="1">
        <v>0</v>
      </c>
      <c r="I48" s="1">
        <v>0</v>
      </c>
    </row>
    <row r="49" spans="1:9" x14ac:dyDescent="0.25">
      <c r="A49" s="3"/>
      <c r="B49" s="3" t="s">
        <v>14</v>
      </c>
      <c r="C49" s="3"/>
      <c r="D49" s="3"/>
      <c r="E49" s="12">
        <f>SUMIF(E47:E48,"&gt;0")</f>
        <v>8723600</v>
      </c>
      <c r="F49" s="3">
        <f>SUMIF(F47:F48,"&gt;0")</f>
        <v>0</v>
      </c>
      <c r="G49" s="3">
        <f>SUMIF(G47:G48,"&gt;0")</f>
        <v>375</v>
      </c>
      <c r="H49" s="3">
        <f>SUMIF(H47:H48,"&gt;0")</f>
        <v>0</v>
      </c>
      <c r="I49" s="3">
        <f>SUMIF(I47:I48,"&gt;0")</f>
        <v>0</v>
      </c>
    </row>
    <row r="50" spans="1:9" ht="7.5" customHeight="1" x14ac:dyDescent="0.25"/>
    <row r="51" spans="1:9" x14ac:dyDescent="0.25">
      <c r="A51" s="2"/>
      <c r="B51" s="9" t="s">
        <v>91</v>
      </c>
      <c r="C51" s="9"/>
      <c r="D51" s="9"/>
      <c r="E51" s="9"/>
      <c r="F51" s="2"/>
      <c r="G51" s="2"/>
      <c r="H51" s="2"/>
      <c r="I51" s="2"/>
    </row>
    <row r="52" spans="1:9" ht="22.5" x14ac:dyDescent="0.25">
      <c r="A52" s="5">
        <v>1</v>
      </c>
      <c r="B52" s="1" t="s">
        <v>92</v>
      </c>
      <c r="C52" s="1" t="s">
        <v>93</v>
      </c>
      <c r="D52" s="1" t="s">
        <v>94</v>
      </c>
      <c r="E52" s="11">
        <v>401700</v>
      </c>
      <c r="F52" s="1">
        <v>0</v>
      </c>
      <c r="G52" s="1">
        <v>0</v>
      </c>
      <c r="H52" s="1">
        <v>0</v>
      </c>
      <c r="I52" s="1">
        <v>0</v>
      </c>
    </row>
    <row r="53" spans="1:9" x14ac:dyDescent="0.25">
      <c r="A53" s="3"/>
      <c r="B53" s="3" t="s">
        <v>14</v>
      </c>
      <c r="C53" s="3"/>
      <c r="D53" s="3"/>
      <c r="E53" s="12">
        <f>SUMIF(E52:E52,"&gt;0")</f>
        <v>401700</v>
      </c>
      <c r="F53" s="3">
        <f>SUMIF(F52:F52,"&gt;0")</f>
        <v>0</v>
      </c>
      <c r="G53" s="3">
        <f>SUMIF(G52:G52,"&gt;0")</f>
        <v>0</v>
      </c>
      <c r="H53" s="3">
        <f>SUMIF(H52:H52,"&gt;0")</f>
        <v>0</v>
      </c>
      <c r="I53" s="3">
        <f>SUMIF(I52:I52,"&gt;0")</f>
        <v>0</v>
      </c>
    </row>
    <row r="55" spans="1:9" x14ac:dyDescent="0.25">
      <c r="A55" s="2"/>
      <c r="B55" s="9" t="s">
        <v>95</v>
      </c>
      <c r="C55" s="9"/>
      <c r="D55" s="9"/>
      <c r="E55" s="9"/>
      <c r="F55" s="2"/>
      <c r="G55" s="2"/>
      <c r="H55" s="2"/>
      <c r="I55" s="2"/>
    </row>
    <row r="56" spans="1:9" ht="22.5" x14ac:dyDescent="0.25">
      <c r="A56" s="5">
        <v>1</v>
      </c>
      <c r="B56" s="1" t="s">
        <v>96</v>
      </c>
      <c r="C56" s="1" t="s">
        <v>12</v>
      </c>
      <c r="D56" s="1" t="s">
        <v>97</v>
      </c>
      <c r="E56" s="11">
        <v>2822200</v>
      </c>
      <c r="F56" s="1">
        <v>0</v>
      </c>
      <c r="G56" s="1">
        <v>0</v>
      </c>
      <c r="H56" s="1">
        <v>0</v>
      </c>
      <c r="I56" s="1">
        <v>0</v>
      </c>
    </row>
    <row r="57" spans="1:9" x14ac:dyDescent="0.25">
      <c r="A57" s="3"/>
      <c r="B57" s="3" t="s">
        <v>14</v>
      </c>
      <c r="C57" s="3"/>
      <c r="D57" s="3"/>
      <c r="E57" s="12">
        <f>SUMIF(E56:E56,"&gt;0")</f>
        <v>2822200</v>
      </c>
      <c r="F57" s="3">
        <f>SUMIF(F56:F56,"&gt;0")</f>
        <v>0</v>
      </c>
      <c r="G57" s="3">
        <f>SUMIF(G56:G56,"&gt;0")</f>
        <v>0</v>
      </c>
      <c r="H57" s="3">
        <f>SUMIF(H56:H56,"&gt;0")</f>
        <v>0</v>
      </c>
      <c r="I57" s="3">
        <f>SUMIF(I56:I56,"&gt;0")</f>
        <v>0</v>
      </c>
    </row>
    <row r="59" spans="1:9" x14ac:dyDescent="0.25">
      <c r="A59" s="2"/>
      <c r="B59" s="9" t="s">
        <v>98</v>
      </c>
      <c r="C59" s="9"/>
      <c r="D59" s="9"/>
      <c r="E59" s="9"/>
      <c r="F59" s="2"/>
      <c r="G59" s="2"/>
      <c r="H59" s="2"/>
      <c r="I59" s="2"/>
    </row>
    <row r="60" spans="1:9" ht="22.5" x14ac:dyDescent="0.25">
      <c r="A60" s="5">
        <v>1</v>
      </c>
      <c r="B60" s="1" t="s">
        <v>98</v>
      </c>
      <c r="C60" s="1" t="s">
        <v>99</v>
      </c>
      <c r="D60" s="1" t="s">
        <v>100</v>
      </c>
      <c r="E60" s="11">
        <v>236667100</v>
      </c>
      <c r="F60" s="1">
        <v>0</v>
      </c>
      <c r="G60" s="1">
        <v>65605.02</v>
      </c>
      <c r="H60" s="1">
        <v>293441.7</v>
      </c>
      <c r="I60" s="1">
        <v>725.7</v>
      </c>
    </row>
    <row r="61" spans="1:9" ht="22.5" x14ac:dyDescent="0.25">
      <c r="A61" s="5">
        <v>2</v>
      </c>
      <c r="B61" s="1" t="s">
        <v>101</v>
      </c>
      <c r="C61" s="1" t="s">
        <v>102</v>
      </c>
      <c r="D61" s="1" t="s">
        <v>103</v>
      </c>
      <c r="E61" s="11">
        <v>65199900</v>
      </c>
      <c r="F61" s="1">
        <v>2740600</v>
      </c>
      <c r="G61" s="1">
        <v>8767.2999999999993</v>
      </c>
      <c r="H61" s="1">
        <v>0</v>
      </c>
      <c r="I61" s="1">
        <v>16068</v>
      </c>
    </row>
    <row r="62" spans="1:9" ht="33.75" x14ac:dyDescent="0.25">
      <c r="A62" s="5">
        <v>3</v>
      </c>
      <c r="B62" s="1" t="s">
        <v>104</v>
      </c>
      <c r="C62" s="1" t="s">
        <v>105</v>
      </c>
      <c r="D62" s="1" t="s">
        <v>106</v>
      </c>
      <c r="E62" s="11">
        <v>12167400</v>
      </c>
      <c r="F62" s="1">
        <v>190600</v>
      </c>
      <c r="G62" s="1">
        <v>2188.3000000000002</v>
      </c>
      <c r="H62" s="1">
        <v>6078</v>
      </c>
      <c r="I62" s="1">
        <v>0</v>
      </c>
    </row>
    <row r="63" spans="1:9" x14ac:dyDescent="0.25">
      <c r="A63" s="5">
        <v>4</v>
      </c>
      <c r="B63" s="1" t="s">
        <v>107</v>
      </c>
      <c r="C63" s="1" t="s">
        <v>108</v>
      </c>
      <c r="D63" s="1" t="s">
        <v>109</v>
      </c>
      <c r="E63" s="11">
        <v>26958400</v>
      </c>
      <c r="F63" s="1">
        <v>363600</v>
      </c>
      <c r="G63" s="1">
        <v>4253.6000000000004</v>
      </c>
      <c r="H63" s="1">
        <v>667</v>
      </c>
      <c r="I63" s="1">
        <v>3666</v>
      </c>
    </row>
    <row r="64" spans="1:9" x14ac:dyDescent="0.25">
      <c r="A64" s="3"/>
      <c r="B64" s="3" t="s">
        <v>14</v>
      </c>
      <c r="C64" s="3"/>
      <c r="D64" s="3"/>
      <c r="E64" s="12">
        <f>SUMIF(E60:E63,"&gt;0")</f>
        <v>340992800</v>
      </c>
      <c r="F64" s="3">
        <f>SUMIF(F60:F63,"&gt;0")</f>
        <v>3294800</v>
      </c>
      <c r="G64" s="3">
        <f>SUMIF(G60:G63,"&gt;0")</f>
        <v>80814.220000000016</v>
      </c>
      <c r="H64" s="3">
        <f>SUMIF(H60:H63,"&gt;0")</f>
        <v>300186.7</v>
      </c>
      <c r="I64" s="3">
        <f>SUMIF(I60:I63,"&gt;0")</f>
        <v>20459.7</v>
      </c>
    </row>
    <row r="66" spans="1:9" x14ac:dyDescent="0.25">
      <c r="A66" s="2"/>
      <c r="B66" s="9" t="s">
        <v>110</v>
      </c>
      <c r="C66" s="9"/>
      <c r="D66" s="9"/>
      <c r="E66" s="9"/>
      <c r="F66" s="2"/>
      <c r="G66" s="2"/>
      <c r="H66" s="2"/>
      <c r="I66" s="2"/>
    </row>
    <row r="67" spans="1:9" ht="22.5" x14ac:dyDescent="0.25">
      <c r="A67" s="5">
        <v>1</v>
      </c>
      <c r="B67" s="1" t="s">
        <v>110</v>
      </c>
      <c r="C67" s="1" t="s">
        <v>111</v>
      </c>
      <c r="D67" s="1" t="s">
        <v>112</v>
      </c>
      <c r="E67" s="11">
        <v>892400920</v>
      </c>
      <c r="F67" s="1">
        <v>442500</v>
      </c>
      <c r="G67" s="1">
        <v>2427.7800000000002</v>
      </c>
      <c r="H67" s="1">
        <v>0</v>
      </c>
      <c r="I67" s="1">
        <v>23786457</v>
      </c>
    </row>
    <row r="68" spans="1:9" x14ac:dyDescent="0.25">
      <c r="A68" s="3"/>
      <c r="B68" s="3" t="s">
        <v>14</v>
      </c>
      <c r="C68" s="3"/>
      <c r="D68" s="3"/>
      <c r="E68" s="12">
        <f>SUMIF(E67:E67,"&gt;0")</f>
        <v>892400920</v>
      </c>
      <c r="F68" s="3">
        <f>SUMIF(F67:F67,"&gt;0")</f>
        <v>442500</v>
      </c>
      <c r="G68" s="3">
        <f>SUMIF(G67:G67,"&gt;0")</f>
        <v>2427.7800000000002</v>
      </c>
      <c r="H68" s="3">
        <f>SUMIF(H67:H67,"&gt;0")</f>
        <v>0</v>
      </c>
      <c r="I68" s="3">
        <f>SUMIF(I67:I67,"&gt;0")</f>
        <v>23786457</v>
      </c>
    </row>
    <row r="70" spans="1:9" x14ac:dyDescent="0.25">
      <c r="A70" s="2"/>
      <c r="B70" s="9" t="s">
        <v>113</v>
      </c>
      <c r="C70" s="9"/>
      <c r="D70" s="9"/>
      <c r="E70" s="9"/>
      <c r="F70" s="2"/>
      <c r="G70" s="2"/>
      <c r="H70" s="2"/>
      <c r="I70" s="2"/>
    </row>
    <row r="71" spans="1:9" x14ac:dyDescent="0.25">
      <c r="A71" s="5">
        <v>1</v>
      </c>
      <c r="B71" s="1" t="s">
        <v>113</v>
      </c>
      <c r="C71" s="1" t="s">
        <v>114</v>
      </c>
      <c r="D71" s="1" t="s">
        <v>115</v>
      </c>
      <c r="E71" s="11">
        <v>12889800</v>
      </c>
      <c r="F71" s="1">
        <v>0</v>
      </c>
      <c r="G71" s="1">
        <v>0</v>
      </c>
      <c r="H71" s="1">
        <v>0</v>
      </c>
      <c r="I71" s="1">
        <v>0</v>
      </c>
    </row>
    <row r="72" spans="1:9" x14ac:dyDescent="0.25">
      <c r="A72" s="3"/>
      <c r="B72" s="3" t="s">
        <v>14</v>
      </c>
      <c r="C72" s="3"/>
      <c r="D72" s="3"/>
      <c r="E72" s="12">
        <f>SUMIF(E71:E71,"&gt;0")</f>
        <v>12889800</v>
      </c>
      <c r="F72" s="3">
        <f>SUMIF(F71:F71,"&gt;0")</f>
        <v>0</v>
      </c>
      <c r="G72" s="3">
        <f>SUMIF(G71:G71,"&gt;0")</f>
        <v>0</v>
      </c>
      <c r="H72" s="3">
        <f>SUMIF(H71:H71,"&gt;0")</f>
        <v>0</v>
      </c>
      <c r="I72" s="3">
        <f>SUMIF(I71:I71,"&gt;0")</f>
        <v>0</v>
      </c>
    </row>
    <row r="74" spans="1:9" x14ac:dyDescent="0.25">
      <c r="A74" s="2"/>
      <c r="B74" s="9" t="s">
        <v>116</v>
      </c>
      <c r="C74" s="9"/>
      <c r="D74" s="9"/>
      <c r="E74" s="9"/>
      <c r="F74" s="2"/>
      <c r="G74" s="2"/>
      <c r="H74" s="2"/>
      <c r="I74" s="2"/>
    </row>
    <row r="75" spans="1:9" x14ac:dyDescent="0.25">
      <c r="A75" s="5">
        <v>1</v>
      </c>
      <c r="B75" s="1" t="s">
        <v>116</v>
      </c>
      <c r="C75" s="1" t="s">
        <v>117</v>
      </c>
      <c r="D75" s="1" t="s">
        <v>118</v>
      </c>
      <c r="E75" s="11">
        <v>4575500</v>
      </c>
      <c r="F75" s="1">
        <v>0</v>
      </c>
      <c r="G75" s="1">
        <v>2675</v>
      </c>
      <c r="H75" s="1">
        <v>713.36</v>
      </c>
      <c r="I75" s="1">
        <v>8868</v>
      </c>
    </row>
    <row r="76" spans="1:9" x14ac:dyDescent="0.25">
      <c r="A76" s="3"/>
      <c r="B76" s="3" t="s">
        <v>14</v>
      </c>
      <c r="C76" s="3"/>
      <c r="D76" s="3"/>
      <c r="E76" s="12">
        <f>SUMIF(E75:E75,"&gt;0")</f>
        <v>4575500</v>
      </c>
      <c r="F76" s="3">
        <f>SUMIF(F75:F75,"&gt;0")</f>
        <v>0</v>
      </c>
      <c r="G76" s="3">
        <f>SUMIF(G75:G75,"&gt;0")</f>
        <v>2675</v>
      </c>
      <c r="H76" s="3">
        <f>SUMIF(H75:H75,"&gt;0")</f>
        <v>713.36</v>
      </c>
      <c r="I76" s="3">
        <f>SUMIF(I75:I75,"&gt;0")</f>
        <v>8868</v>
      </c>
    </row>
    <row r="78" spans="1:9" x14ac:dyDescent="0.25">
      <c r="A78" s="2"/>
      <c r="B78" s="9" t="s">
        <v>119</v>
      </c>
      <c r="C78" s="9"/>
      <c r="D78" s="9"/>
      <c r="E78" s="9"/>
      <c r="F78" s="2"/>
      <c r="G78" s="2"/>
      <c r="H78" s="2"/>
      <c r="I78" s="2"/>
    </row>
    <row r="79" spans="1:9" x14ac:dyDescent="0.25">
      <c r="A79" s="5">
        <v>1</v>
      </c>
      <c r="B79" s="1" t="s">
        <v>119</v>
      </c>
      <c r="C79" s="1" t="s">
        <v>120</v>
      </c>
      <c r="D79" s="1" t="s">
        <v>121</v>
      </c>
      <c r="E79" s="11">
        <v>31000800</v>
      </c>
      <c r="F79" s="1">
        <v>0</v>
      </c>
      <c r="G79" s="1">
        <v>35129.699999999997</v>
      </c>
      <c r="H79" s="1">
        <v>11077.8</v>
      </c>
      <c r="I79" s="1">
        <v>138082</v>
      </c>
    </row>
    <row r="80" spans="1:9" x14ac:dyDescent="0.25">
      <c r="A80" s="3"/>
      <c r="B80" s="3" t="s">
        <v>14</v>
      </c>
      <c r="C80" s="3"/>
      <c r="D80" s="3"/>
      <c r="E80" s="12">
        <f>SUMIF(E79:E79,"&gt;0")</f>
        <v>31000800</v>
      </c>
      <c r="F80" s="3">
        <f>SUMIF(F79:F79,"&gt;0")</f>
        <v>0</v>
      </c>
      <c r="G80" s="3">
        <f>SUMIF(G79:G79,"&gt;0")</f>
        <v>35129.699999999997</v>
      </c>
      <c r="H80" s="3">
        <f>SUMIF(H79:H79,"&gt;0")</f>
        <v>11077.8</v>
      </c>
      <c r="I80" s="3">
        <f>SUMIF(I79:I79,"&gt;0")</f>
        <v>138082</v>
      </c>
    </row>
    <row r="82" spans="1:9" x14ac:dyDescent="0.25">
      <c r="A82" s="2"/>
      <c r="B82" s="9" t="s">
        <v>122</v>
      </c>
      <c r="C82" s="9"/>
      <c r="D82" s="9"/>
      <c r="E82" s="9"/>
      <c r="F82" s="2"/>
      <c r="G82" s="2"/>
      <c r="H82" s="2"/>
      <c r="I82" s="2"/>
    </row>
    <row r="83" spans="1:9" ht="22.5" x14ac:dyDescent="0.25">
      <c r="A83" s="5">
        <v>1</v>
      </c>
      <c r="B83" s="1" t="s">
        <v>123</v>
      </c>
      <c r="C83" s="1" t="s">
        <v>124</v>
      </c>
      <c r="D83" s="1" t="s">
        <v>125</v>
      </c>
      <c r="E83" s="11">
        <v>7822900</v>
      </c>
      <c r="F83" s="1">
        <v>0</v>
      </c>
      <c r="G83" s="1">
        <v>2877.7</v>
      </c>
      <c r="H83" s="1">
        <v>1.5</v>
      </c>
      <c r="I83" s="1">
        <v>5506</v>
      </c>
    </row>
    <row r="84" spans="1:9" ht="33.75" x14ac:dyDescent="0.25">
      <c r="A84" s="5">
        <v>2</v>
      </c>
      <c r="B84" s="1" t="s">
        <v>126</v>
      </c>
      <c r="C84" s="1" t="s">
        <v>127</v>
      </c>
      <c r="D84" s="1" t="s">
        <v>128</v>
      </c>
      <c r="E84" s="11">
        <v>2566110</v>
      </c>
      <c r="F84" s="1">
        <v>82110</v>
      </c>
      <c r="G84" s="1">
        <v>864.7</v>
      </c>
      <c r="H84" s="1">
        <v>0</v>
      </c>
      <c r="I84" s="1">
        <v>0</v>
      </c>
    </row>
    <row r="85" spans="1:9" ht="22.5" x14ac:dyDescent="0.25">
      <c r="A85" s="5">
        <v>3</v>
      </c>
      <c r="B85" s="1" t="s">
        <v>129</v>
      </c>
      <c r="C85" s="1" t="s">
        <v>130</v>
      </c>
      <c r="D85" s="1" t="s">
        <v>131</v>
      </c>
      <c r="E85" s="11">
        <v>4195500</v>
      </c>
      <c r="F85" s="1">
        <v>350000</v>
      </c>
      <c r="G85" s="1">
        <v>14.5</v>
      </c>
      <c r="H85" s="1">
        <v>0</v>
      </c>
      <c r="I85" s="1">
        <v>0</v>
      </c>
    </row>
    <row r="86" spans="1:9" ht="22.5" x14ac:dyDescent="0.25">
      <c r="A86" s="5">
        <v>4</v>
      </c>
      <c r="B86" s="1" t="s">
        <v>132</v>
      </c>
      <c r="C86" s="1" t="s">
        <v>133</v>
      </c>
      <c r="D86" s="1" t="s">
        <v>134</v>
      </c>
      <c r="E86" s="11">
        <v>736900</v>
      </c>
      <c r="F86" s="1">
        <v>0</v>
      </c>
      <c r="G86" s="1">
        <v>0</v>
      </c>
      <c r="H86" s="1">
        <v>0</v>
      </c>
      <c r="I86" s="1">
        <v>0</v>
      </c>
    </row>
    <row r="87" spans="1:9" ht="22.5" x14ac:dyDescent="0.25">
      <c r="A87" s="5">
        <v>5</v>
      </c>
      <c r="B87" s="1" t="s">
        <v>135</v>
      </c>
      <c r="C87" s="1" t="s">
        <v>136</v>
      </c>
      <c r="D87" s="1" t="s">
        <v>137</v>
      </c>
      <c r="E87" s="11">
        <v>278274400</v>
      </c>
      <c r="F87" s="1">
        <v>0</v>
      </c>
      <c r="G87" s="1">
        <v>15936.4</v>
      </c>
      <c r="H87" s="1">
        <v>0</v>
      </c>
      <c r="I87" s="1">
        <v>5087661</v>
      </c>
    </row>
    <row r="88" spans="1:9" x14ac:dyDescent="0.25">
      <c r="A88" s="5">
        <v>6</v>
      </c>
      <c r="B88" s="1" t="s">
        <v>138</v>
      </c>
      <c r="C88" s="1" t="s">
        <v>139</v>
      </c>
      <c r="D88" s="1" t="s">
        <v>140</v>
      </c>
      <c r="E88" s="11">
        <v>9316100</v>
      </c>
      <c r="F88" s="1">
        <v>0</v>
      </c>
      <c r="G88" s="1">
        <v>1518</v>
      </c>
      <c r="H88" s="1">
        <v>0</v>
      </c>
      <c r="I88" s="1">
        <v>0</v>
      </c>
    </row>
    <row r="89" spans="1:9" x14ac:dyDescent="0.25">
      <c r="A89" s="5">
        <v>7</v>
      </c>
      <c r="B89" s="1" t="s">
        <v>141</v>
      </c>
      <c r="C89" s="1" t="s">
        <v>142</v>
      </c>
      <c r="D89" s="1" t="s">
        <v>143</v>
      </c>
      <c r="E89" s="11">
        <v>59795360</v>
      </c>
      <c r="F89" s="1">
        <v>0</v>
      </c>
      <c r="G89" s="1">
        <v>10781.3</v>
      </c>
      <c r="H89" s="1">
        <v>0</v>
      </c>
      <c r="I89" s="1">
        <v>32096</v>
      </c>
    </row>
    <row r="90" spans="1:9" x14ac:dyDescent="0.25">
      <c r="A90" s="5">
        <v>8</v>
      </c>
      <c r="B90" s="1" t="s">
        <v>144</v>
      </c>
      <c r="C90" s="1" t="s">
        <v>145</v>
      </c>
      <c r="D90" s="1" t="s">
        <v>146</v>
      </c>
      <c r="E90" s="11">
        <v>3712100</v>
      </c>
      <c r="F90" s="1">
        <v>0</v>
      </c>
      <c r="G90" s="1">
        <v>413.2</v>
      </c>
      <c r="H90" s="1">
        <v>0</v>
      </c>
      <c r="I90" s="1">
        <v>1327</v>
      </c>
    </row>
    <row r="91" spans="1:9" ht="22.5" x14ac:dyDescent="0.25">
      <c r="A91" s="5">
        <v>9</v>
      </c>
      <c r="B91" s="1" t="s">
        <v>147</v>
      </c>
      <c r="C91" s="1" t="s">
        <v>148</v>
      </c>
      <c r="D91" s="1" t="s">
        <v>149</v>
      </c>
      <c r="E91" s="11">
        <v>321235700</v>
      </c>
      <c r="F91" s="1">
        <v>28115300</v>
      </c>
      <c r="G91" s="1">
        <v>21277.54</v>
      </c>
      <c r="H91" s="1">
        <v>424.8</v>
      </c>
      <c r="I91" s="1">
        <v>23052</v>
      </c>
    </row>
    <row r="92" spans="1:9" x14ac:dyDescent="0.25">
      <c r="A92" s="5">
        <v>10</v>
      </c>
      <c r="B92" s="1" t="s">
        <v>150</v>
      </c>
      <c r="C92" s="1" t="s">
        <v>151</v>
      </c>
      <c r="D92" s="1" t="s">
        <v>152</v>
      </c>
      <c r="E92" s="11">
        <v>52931400</v>
      </c>
      <c r="F92" s="1">
        <v>0</v>
      </c>
      <c r="G92" s="1">
        <v>12682.6</v>
      </c>
      <c r="H92" s="1">
        <v>1264.54</v>
      </c>
      <c r="I92" s="1">
        <v>13253</v>
      </c>
    </row>
    <row r="93" spans="1:9" ht="22.5" x14ac:dyDescent="0.25">
      <c r="A93" s="5">
        <v>11</v>
      </c>
      <c r="B93" s="1" t="s">
        <v>153</v>
      </c>
      <c r="C93" s="1" t="s">
        <v>154</v>
      </c>
      <c r="D93" s="1" t="s">
        <v>155</v>
      </c>
      <c r="E93" s="11">
        <v>1645890</v>
      </c>
      <c r="F93" s="1">
        <v>0</v>
      </c>
      <c r="G93" s="1">
        <v>0</v>
      </c>
      <c r="H93" s="1">
        <v>0</v>
      </c>
      <c r="I93" s="1">
        <v>0</v>
      </c>
    </row>
    <row r="94" spans="1:9" ht="22.5" x14ac:dyDescent="0.25">
      <c r="A94" s="5">
        <v>12</v>
      </c>
      <c r="B94" s="1" t="s">
        <v>156</v>
      </c>
      <c r="C94" s="1" t="s">
        <v>157</v>
      </c>
      <c r="D94" s="1" t="s">
        <v>158</v>
      </c>
      <c r="E94" s="11">
        <v>91000</v>
      </c>
      <c r="F94" s="1">
        <v>5700</v>
      </c>
      <c r="G94" s="1">
        <v>0</v>
      </c>
      <c r="H94" s="1">
        <v>0</v>
      </c>
      <c r="I94" s="1">
        <v>0</v>
      </c>
    </row>
    <row r="95" spans="1:9" x14ac:dyDescent="0.25">
      <c r="A95" s="5">
        <v>13</v>
      </c>
      <c r="B95" s="1" t="s">
        <v>159</v>
      </c>
      <c r="C95" s="1" t="s">
        <v>160</v>
      </c>
      <c r="D95" s="1" t="s">
        <v>161</v>
      </c>
      <c r="E95" s="11">
        <v>24751260</v>
      </c>
      <c r="F95" s="1">
        <v>0</v>
      </c>
      <c r="G95" s="1">
        <v>1847.9</v>
      </c>
      <c r="H95" s="1">
        <v>0</v>
      </c>
      <c r="I95" s="1">
        <v>1608</v>
      </c>
    </row>
    <row r="96" spans="1:9" x14ac:dyDescent="0.25">
      <c r="A96" s="5">
        <v>14</v>
      </c>
      <c r="B96" s="1" t="s">
        <v>162</v>
      </c>
      <c r="C96" s="1" t="s">
        <v>163</v>
      </c>
      <c r="D96" s="1" t="s">
        <v>164</v>
      </c>
      <c r="E96" s="11">
        <v>25304600</v>
      </c>
      <c r="F96" s="1">
        <v>872700</v>
      </c>
      <c r="G96" s="1">
        <v>2755.2</v>
      </c>
      <c r="H96" s="1">
        <v>1</v>
      </c>
      <c r="I96" s="1">
        <v>3863</v>
      </c>
    </row>
    <row r="97" spans="1:9" x14ac:dyDescent="0.25">
      <c r="A97" s="5">
        <v>15</v>
      </c>
      <c r="B97" s="1" t="s">
        <v>165</v>
      </c>
      <c r="C97" s="1" t="s">
        <v>166</v>
      </c>
      <c r="D97" s="1" t="s">
        <v>167</v>
      </c>
      <c r="E97" s="11">
        <v>1944700</v>
      </c>
      <c r="F97" s="1">
        <v>614200</v>
      </c>
      <c r="G97" s="1">
        <v>0</v>
      </c>
      <c r="H97" s="1">
        <v>0</v>
      </c>
      <c r="I97" s="1">
        <v>0</v>
      </c>
    </row>
    <row r="98" spans="1:9" ht="22.5" x14ac:dyDescent="0.25">
      <c r="A98" s="5">
        <v>16</v>
      </c>
      <c r="B98" s="1" t="s">
        <v>168</v>
      </c>
      <c r="C98" s="1" t="s">
        <v>169</v>
      </c>
      <c r="D98" s="1" t="s">
        <v>170</v>
      </c>
      <c r="E98" s="11">
        <v>16800</v>
      </c>
      <c r="F98" s="1">
        <v>50900</v>
      </c>
      <c r="G98" s="1">
        <v>0</v>
      </c>
      <c r="H98" s="1">
        <v>0</v>
      </c>
      <c r="I98" s="1">
        <v>0</v>
      </c>
    </row>
    <row r="99" spans="1:9" x14ac:dyDescent="0.25">
      <c r="A99" s="5">
        <v>17</v>
      </c>
      <c r="B99" s="1" t="s">
        <v>171</v>
      </c>
      <c r="C99" s="1" t="s">
        <v>172</v>
      </c>
      <c r="D99" s="1" t="s">
        <v>173</v>
      </c>
      <c r="E99" s="11">
        <v>3872900</v>
      </c>
      <c r="F99" s="1">
        <v>0</v>
      </c>
      <c r="G99" s="1">
        <v>0</v>
      </c>
      <c r="H99" s="1">
        <v>0</v>
      </c>
      <c r="I99" s="1">
        <v>0</v>
      </c>
    </row>
    <row r="100" spans="1:9" x14ac:dyDescent="0.25">
      <c r="A100" s="5">
        <v>18</v>
      </c>
      <c r="B100" s="1" t="s">
        <v>174</v>
      </c>
      <c r="C100" s="1" t="s">
        <v>175</v>
      </c>
      <c r="D100" s="1" t="s">
        <v>176</v>
      </c>
      <c r="E100" s="11">
        <v>14916800</v>
      </c>
      <c r="F100" s="1">
        <v>0</v>
      </c>
      <c r="G100" s="1">
        <v>2450.8000000000002</v>
      </c>
      <c r="H100" s="1">
        <v>0</v>
      </c>
      <c r="I100" s="1">
        <v>0</v>
      </c>
    </row>
    <row r="101" spans="1:9" x14ac:dyDescent="0.25">
      <c r="A101" s="5">
        <v>19</v>
      </c>
      <c r="B101" s="1" t="s">
        <v>177</v>
      </c>
      <c r="C101" s="1" t="s">
        <v>178</v>
      </c>
      <c r="D101" s="1" t="s">
        <v>179</v>
      </c>
      <c r="E101" s="11">
        <v>71040700</v>
      </c>
      <c r="F101" s="1">
        <v>1128800</v>
      </c>
      <c r="G101" s="1">
        <v>40085.440000000002</v>
      </c>
      <c r="H101" s="1">
        <v>602.65</v>
      </c>
      <c r="I101" s="1">
        <v>81820</v>
      </c>
    </row>
    <row r="102" spans="1:9" x14ac:dyDescent="0.25">
      <c r="A102" s="5">
        <v>20</v>
      </c>
      <c r="B102" s="1" t="s">
        <v>180</v>
      </c>
      <c r="C102" s="1" t="s">
        <v>181</v>
      </c>
      <c r="D102" s="1" t="s">
        <v>182</v>
      </c>
      <c r="E102" s="11">
        <v>149317500</v>
      </c>
      <c r="F102" s="1">
        <v>9978300</v>
      </c>
      <c r="G102" s="1">
        <v>21383.81</v>
      </c>
      <c r="H102" s="1">
        <v>1027</v>
      </c>
      <c r="I102" s="1">
        <v>52807</v>
      </c>
    </row>
    <row r="103" spans="1:9" x14ac:dyDescent="0.25">
      <c r="A103" s="5">
        <v>21</v>
      </c>
      <c r="B103" s="1" t="s">
        <v>183</v>
      </c>
      <c r="C103" s="1" t="s">
        <v>184</v>
      </c>
      <c r="D103" s="1" t="s">
        <v>185</v>
      </c>
      <c r="E103" s="11">
        <v>0</v>
      </c>
      <c r="F103" s="1">
        <v>0</v>
      </c>
      <c r="G103" s="1">
        <v>0</v>
      </c>
      <c r="H103" s="1">
        <v>0</v>
      </c>
      <c r="I103" s="1">
        <v>0</v>
      </c>
    </row>
    <row r="104" spans="1:9" x14ac:dyDescent="0.25">
      <c r="A104" s="5">
        <v>22</v>
      </c>
      <c r="B104" s="1" t="s">
        <v>186</v>
      </c>
      <c r="C104" s="1" t="s">
        <v>187</v>
      </c>
      <c r="D104" s="1" t="s">
        <v>188</v>
      </c>
      <c r="E104" s="11">
        <v>60452860</v>
      </c>
      <c r="F104" s="1">
        <v>0</v>
      </c>
      <c r="G104" s="1">
        <v>3633</v>
      </c>
      <c r="H104" s="1">
        <v>0</v>
      </c>
      <c r="I104" s="1">
        <v>12320</v>
      </c>
    </row>
    <row r="105" spans="1:9" ht="22.5" x14ac:dyDescent="0.25">
      <c r="A105" s="5">
        <v>23</v>
      </c>
      <c r="B105" s="1" t="s">
        <v>189</v>
      </c>
      <c r="C105" s="1" t="s">
        <v>190</v>
      </c>
      <c r="D105" s="1" t="s">
        <v>191</v>
      </c>
      <c r="E105" s="11">
        <v>13558300</v>
      </c>
      <c r="F105" s="1">
        <v>0</v>
      </c>
      <c r="G105" s="1">
        <v>1012</v>
      </c>
      <c r="H105" s="1">
        <v>0</v>
      </c>
      <c r="I105" s="1">
        <v>0</v>
      </c>
    </row>
    <row r="106" spans="1:9" x14ac:dyDescent="0.25">
      <c r="A106" s="3"/>
      <c r="B106" s="3" t="s">
        <v>14</v>
      </c>
      <c r="C106" s="3"/>
      <c r="D106" s="3"/>
      <c r="E106" s="12">
        <f>SUMIF(E83:E105,"&gt;0")</f>
        <v>1107499780</v>
      </c>
      <c r="F106" s="3">
        <f>SUMIF(F83:F105,"&gt;0")</f>
        <v>41198010</v>
      </c>
      <c r="G106" s="3">
        <f>SUMIF(G83:G105,"&gt;0")</f>
        <v>139534.09</v>
      </c>
      <c r="H106" s="3">
        <f>SUMIF(H83:H105,"&gt;0")</f>
        <v>3321.49</v>
      </c>
      <c r="I106" s="3">
        <f>SUMIF(I83:I105,"&gt;0")</f>
        <v>5315313</v>
      </c>
    </row>
    <row r="108" spans="1:9" x14ac:dyDescent="0.25">
      <c r="A108" s="2"/>
      <c r="B108" s="9" t="s">
        <v>192</v>
      </c>
      <c r="C108" s="9"/>
      <c r="D108" s="9"/>
      <c r="E108" s="9"/>
      <c r="F108" s="2"/>
      <c r="G108" s="2"/>
      <c r="H108" s="2"/>
      <c r="I108" s="2"/>
    </row>
    <row r="109" spans="1:9" x14ac:dyDescent="0.25">
      <c r="A109" s="5">
        <v>1</v>
      </c>
      <c r="B109" s="1" t="s">
        <v>192</v>
      </c>
      <c r="C109" s="1" t="s">
        <v>193</v>
      </c>
      <c r="D109" s="1" t="s">
        <v>194</v>
      </c>
      <c r="E109" s="11">
        <v>19879500</v>
      </c>
      <c r="F109" s="1">
        <v>0</v>
      </c>
      <c r="G109" s="1">
        <v>42589.52</v>
      </c>
      <c r="H109" s="1">
        <v>4406.8</v>
      </c>
      <c r="I109" s="1">
        <v>19999</v>
      </c>
    </row>
    <row r="110" spans="1:9" x14ac:dyDescent="0.25">
      <c r="A110" s="3"/>
      <c r="B110" s="3" t="s">
        <v>14</v>
      </c>
      <c r="C110" s="3"/>
      <c r="D110" s="3"/>
      <c r="E110" s="12">
        <f>SUMIF(E109:E109,"&gt;0")</f>
        <v>19879500</v>
      </c>
      <c r="F110" s="3">
        <f>SUMIF(F109:F109,"&gt;0")</f>
        <v>0</v>
      </c>
      <c r="G110" s="3">
        <f>SUMIF(G109:G109,"&gt;0")</f>
        <v>42589.52</v>
      </c>
      <c r="H110" s="3">
        <f>SUMIF(H109:H109,"&gt;0")</f>
        <v>4406.8</v>
      </c>
      <c r="I110" s="3">
        <f>SUMIF(I109:I109,"&gt;0")</f>
        <v>19999</v>
      </c>
    </row>
    <row r="112" spans="1:9" x14ac:dyDescent="0.25">
      <c r="A112" s="2"/>
      <c r="B112" s="9" t="s">
        <v>195</v>
      </c>
      <c r="C112" s="9"/>
      <c r="D112" s="9"/>
      <c r="E112" s="9"/>
      <c r="F112" s="2"/>
      <c r="G112" s="2"/>
      <c r="H112" s="2"/>
      <c r="I112" s="2"/>
    </row>
    <row r="113" spans="1:9" x14ac:dyDescent="0.25">
      <c r="A113" s="5">
        <v>1</v>
      </c>
      <c r="B113" s="1" t="s">
        <v>196</v>
      </c>
      <c r="C113" s="1" t="s">
        <v>197</v>
      </c>
      <c r="D113" s="1" t="s">
        <v>198</v>
      </c>
      <c r="E113" s="11">
        <v>19552600</v>
      </c>
      <c r="F113" s="1">
        <v>0</v>
      </c>
      <c r="G113" s="1">
        <v>10011.4</v>
      </c>
      <c r="H113" s="1">
        <v>1705.6</v>
      </c>
      <c r="I113" s="1">
        <v>15990</v>
      </c>
    </row>
    <row r="114" spans="1:9" ht="22.5" x14ac:dyDescent="0.25">
      <c r="A114" s="5">
        <v>2</v>
      </c>
      <c r="B114" s="1" t="s">
        <v>195</v>
      </c>
      <c r="C114" s="1" t="s">
        <v>199</v>
      </c>
      <c r="D114" s="1" t="s">
        <v>200</v>
      </c>
      <c r="E114" s="11">
        <v>4991030</v>
      </c>
      <c r="F114" s="1">
        <v>0</v>
      </c>
      <c r="G114" s="1">
        <v>0</v>
      </c>
      <c r="H114" s="1">
        <v>0</v>
      </c>
      <c r="I114" s="1">
        <v>0</v>
      </c>
    </row>
    <row r="115" spans="1:9" ht="22.5" x14ac:dyDescent="0.25">
      <c r="A115" s="5">
        <v>3</v>
      </c>
      <c r="B115" s="1" t="s">
        <v>201</v>
      </c>
      <c r="C115" s="1" t="s">
        <v>199</v>
      </c>
      <c r="D115" s="1" t="s">
        <v>202</v>
      </c>
      <c r="E115" s="11">
        <v>162754800</v>
      </c>
      <c r="F115" s="1">
        <v>0</v>
      </c>
      <c r="G115" s="1">
        <v>149498.53</v>
      </c>
      <c r="H115" s="1">
        <v>88460.160000000003</v>
      </c>
      <c r="I115" s="1">
        <v>213276.75</v>
      </c>
    </row>
    <row r="116" spans="1:9" ht="22.5" x14ac:dyDescent="0.25">
      <c r="A116" s="5">
        <v>4</v>
      </c>
      <c r="B116" s="1" t="s">
        <v>203</v>
      </c>
      <c r="C116" s="1" t="s">
        <v>199</v>
      </c>
      <c r="D116" s="1" t="s">
        <v>204</v>
      </c>
      <c r="E116" s="11">
        <v>54798970</v>
      </c>
      <c r="F116" s="1">
        <v>69410</v>
      </c>
      <c r="G116" s="1">
        <v>0</v>
      </c>
      <c r="H116" s="1">
        <v>0</v>
      </c>
      <c r="I116" s="1">
        <v>0</v>
      </c>
    </row>
    <row r="117" spans="1:9" ht="22.5" x14ac:dyDescent="0.25">
      <c r="A117" s="5">
        <v>5</v>
      </c>
      <c r="B117" s="1" t="s">
        <v>205</v>
      </c>
      <c r="C117" s="1" t="s">
        <v>206</v>
      </c>
      <c r="D117" s="1" t="s">
        <v>207</v>
      </c>
      <c r="E117" s="11">
        <v>51544000</v>
      </c>
      <c r="F117" s="1">
        <v>621300</v>
      </c>
      <c r="G117" s="1">
        <v>15178</v>
      </c>
      <c r="H117" s="1">
        <v>1416.1</v>
      </c>
      <c r="I117" s="1">
        <v>655614</v>
      </c>
    </row>
    <row r="118" spans="1:9" x14ac:dyDescent="0.25">
      <c r="A118" s="5">
        <v>6</v>
      </c>
      <c r="B118" s="1" t="s">
        <v>208</v>
      </c>
      <c r="C118" s="1" t="s">
        <v>209</v>
      </c>
      <c r="D118" s="1" t="s">
        <v>210</v>
      </c>
      <c r="E118" s="11">
        <v>254500</v>
      </c>
      <c r="F118" s="1">
        <v>78400</v>
      </c>
      <c r="G118" s="1">
        <v>70.2</v>
      </c>
      <c r="H118" s="1">
        <v>0</v>
      </c>
      <c r="I118" s="1">
        <v>0</v>
      </c>
    </row>
    <row r="119" spans="1:9" x14ac:dyDescent="0.25">
      <c r="A119" s="5">
        <v>7</v>
      </c>
      <c r="B119" s="1" t="s">
        <v>211</v>
      </c>
      <c r="C119" s="1" t="s">
        <v>212</v>
      </c>
      <c r="D119" s="1" t="s">
        <v>213</v>
      </c>
      <c r="E119" s="11">
        <v>655611600</v>
      </c>
      <c r="F119" s="1">
        <v>26940400</v>
      </c>
      <c r="G119" s="1">
        <v>79658.899999999994</v>
      </c>
      <c r="H119" s="1">
        <v>1966.6</v>
      </c>
      <c r="I119" s="1">
        <v>121582.7</v>
      </c>
    </row>
    <row r="120" spans="1:9" x14ac:dyDescent="0.25">
      <c r="A120" s="5">
        <v>8</v>
      </c>
      <c r="B120" s="1" t="s">
        <v>214</v>
      </c>
      <c r="C120" s="1" t="s">
        <v>215</v>
      </c>
      <c r="D120" s="1" t="s">
        <v>216</v>
      </c>
      <c r="E120" s="11">
        <v>167345000</v>
      </c>
      <c r="F120" s="1">
        <v>12700</v>
      </c>
      <c r="G120" s="1">
        <v>15460.3</v>
      </c>
      <c r="H120" s="1">
        <v>2075.8000000000002</v>
      </c>
      <c r="I120" s="1">
        <v>8750</v>
      </c>
    </row>
    <row r="121" spans="1:9" ht="22.5" x14ac:dyDescent="0.25">
      <c r="A121" s="5">
        <v>9</v>
      </c>
      <c r="B121" s="1" t="s">
        <v>217</v>
      </c>
      <c r="C121" s="1" t="s">
        <v>218</v>
      </c>
      <c r="D121" s="1" t="s">
        <v>219</v>
      </c>
      <c r="E121" s="11">
        <v>76042000</v>
      </c>
      <c r="F121" s="1">
        <v>2407000</v>
      </c>
      <c r="G121" s="1">
        <v>1972.51</v>
      </c>
      <c r="H121" s="1">
        <v>0</v>
      </c>
      <c r="I121" s="1">
        <v>3135</v>
      </c>
    </row>
    <row r="122" spans="1:9" x14ac:dyDescent="0.25">
      <c r="A122" s="3"/>
      <c r="B122" s="3" t="s">
        <v>14</v>
      </c>
      <c r="C122" s="3"/>
      <c r="D122" s="3"/>
      <c r="E122" s="12">
        <f>SUMIF(E113:E121,"&gt;0")</f>
        <v>1192894500</v>
      </c>
      <c r="F122" s="3">
        <f>SUMIF(F113:F121,"&gt;0")</f>
        <v>30129210</v>
      </c>
      <c r="G122" s="3">
        <f>SUMIF(G113:G121,"&gt;0")</f>
        <v>271849.84000000003</v>
      </c>
      <c r="H122" s="3">
        <f>SUMIF(H113:H121,"&gt;0")</f>
        <v>95624.260000000024</v>
      </c>
      <c r="I122" s="3">
        <f>SUMIF(I113:I121,"&gt;0")</f>
        <v>1018348.45</v>
      </c>
    </row>
    <row r="124" spans="1:9" x14ac:dyDescent="0.25">
      <c r="A124" s="2"/>
      <c r="B124" s="9" t="s">
        <v>220</v>
      </c>
      <c r="C124" s="9"/>
      <c r="D124" s="9"/>
      <c r="E124" s="9"/>
      <c r="F124" s="2"/>
      <c r="G124" s="2"/>
      <c r="H124" s="2"/>
      <c r="I124" s="2"/>
    </row>
    <row r="125" spans="1:9" x14ac:dyDescent="0.25">
      <c r="A125" s="5">
        <v>1</v>
      </c>
      <c r="B125" s="1" t="s">
        <v>220</v>
      </c>
      <c r="C125" s="1" t="s">
        <v>221</v>
      </c>
      <c r="D125" s="1" t="s">
        <v>222</v>
      </c>
      <c r="E125" s="11">
        <v>19660000</v>
      </c>
      <c r="F125" s="1">
        <v>127100</v>
      </c>
      <c r="G125" s="1">
        <v>2109.8000000000002</v>
      </c>
      <c r="H125" s="1">
        <v>104.24</v>
      </c>
      <c r="I125" s="1">
        <v>3259</v>
      </c>
    </row>
    <row r="126" spans="1:9" ht="33.75" x14ac:dyDescent="0.25">
      <c r="A126" s="5">
        <v>2</v>
      </c>
      <c r="B126" s="1" t="s">
        <v>223</v>
      </c>
      <c r="C126" s="1" t="s">
        <v>224</v>
      </c>
      <c r="D126" s="1" t="s">
        <v>225</v>
      </c>
      <c r="E126" s="11">
        <v>56200</v>
      </c>
      <c r="F126" s="1">
        <v>56000</v>
      </c>
      <c r="G126" s="1">
        <v>43.04</v>
      </c>
      <c r="H126" s="1">
        <v>0</v>
      </c>
      <c r="I126" s="1">
        <v>0</v>
      </c>
    </row>
    <row r="127" spans="1:9" x14ac:dyDescent="0.25">
      <c r="A127" s="3"/>
      <c r="B127" s="3" t="s">
        <v>14</v>
      </c>
      <c r="C127" s="3"/>
      <c r="D127" s="3"/>
      <c r="E127" s="12">
        <f>SUMIF(E125:E126,"&gt;0")</f>
        <v>19716200</v>
      </c>
      <c r="F127" s="3">
        <f>SUMIF(F125:F126,"&gt;0")</f>
        <v>183100</v>
      </c>
      <c r="G127" s="3">
        <f>SUMIF(G125:G126,"&gt;0")</f>
        <v>2152.84</v>
      </c>
      <c r="H127" s="3">
        <f>SUMIF(H125:H126,"&gt;0")</f>
        <v>104.24</v>
      </c>
      <c r="I127" s="3">
        <f>SUMIF(I125:I126,"&gt;0")</f>
        <v>3259</v>
      </c>
    </row>
    <row r="129" spans="1:9" x14ac:dyDescent="0.25">
      <c r="A129" s="2"/>
      <c r="B129" s="9" t="s">
        <v>226</v>
      </c>
      <c r="C129" s="9"/>
      <c r="D129" s="9"/>
      <c r="E129" s="9"/>
      <c r="F129" s="2"/>
      <c r="G129" s="2"/>
      <c r="H129" s="2"/>
      <c r="I129" s="2"/>
    </row>
    <row r="130" spans="1:9" ht="22.5" x14ac:dyDescent="0.25">
      <c r="A130" s="5">
        <v>1</v>
      </c>
      <c r="B130" s="1" t="s">
        <v>226</v>
      </c>
      <c r="C130" s="1" t="s">
        <v>227</v>
      </c>
      <c r="D130" s="1" t="s">
        <v>228</v>
      </c>
      <c r="E130" s="11">
        <v>25204100</v>
      </c>
      <c r="F130" s="1">
        <v>0</v>
      </c>
      <c r="G130" s="1">
        <v>706.9</v>
      </c>
      <c r="H130" s="1">
        <v>0</v>
      </c>
      <c r="I130" s="1">
        <v>1190</v>
      </c>
    </row>
    <row r="131" spans="1:9" x14ac:dyDescent="0.25">
      <c r="A131" s="3"/>
      <c r="B131" s="3" t="s">
        <v>14</v>
      </c>
      <c r="C131" s="3"/>
      <c r="D131" s="3"/>
      <c r="E131" s="12">
        <f>SUMIF(E130:E130,"&gt;0")</f>
        <v>25204100</v>
      </c>
      <c r="F131" s="3">
        <f>SUMIF(F130:F130,"&gt;0")</f>
        <v>0</v>
      </c>
      <c r="G131" s="3">
        <f>SUMIF(G130:G130,"&gt;0")</f>
        <v>706.9</v>
      </c>
      <c r="H131" s="3">
        <f>SUMIF(H130:H130,"&gt;0")</f>
        <v>0</v>
      </c>
      <c r="I131" s="3">
        <f>SUMIF(I130:I130,"&gt;0")</f>
        <v>1190</v>
      </c>
    </row>
    <row r="133" spans="1:9" x14ac:dyDescent="0.25">
      <c r="A133" s="2"/>
      <c r="B133" s="9" t="s">
        <v>229</v>
      </c>
      <c r="C133" s="9"/>
      <c r="D133" s="9"/>
      <c r="E133" s="9"/>
      <c r="F133" s="2"/>
      <c r="G133" s="2"/>
      <c r="H133" s="2"/>
      <c r="I133" s="2"/>
    </row>
    <row r="134" spans="1:9" ht="33.75" x14ac:dyDescent="0.25">
      <c r="A134" s="5">
        <v>1</v>
      </c>
      <c r="B134" s="1" t="s">
        <v>230</v>
      </c>
      <c r="C134" s="1" t="s">
        <v>231</v>
      </c>
      <c r="D134" s="1" t="s">
        <v>232</v>
      </c>
      <c r="E134" s="11">
        <v>1353100</v>
      </c>
      <c r="F134" s="1">
        <v>54300</v>
      </c>
      <c r="G134" s="1">
        <v>0</v>
      </c>
      <c r="H134" s="1">
        <v>0</v>
      </c>
      <c r="I134" s="1">
        <v>0</v>
      </c>
    </row>
    <row r="135" spans="1:9" x14ac:dyDescent="0.25">
      <c r="A135" s="3"/>
      <c r="B135" s="3" t="s">
        <v>14</v>
      </c>
      <c r="C135" s="3"/>
      <c r="D135" s="3"/>
      <c r="E135" s="12">
        <f>SUMIF(E134:E134,"&gt;0")</f>
        <v>1353100</v>
      </c>
      <c r="F135" s="3">
        <f>SUMIF(F134:F134,"&gt;0")</f>
        <v>54300</v>
      </c>
      <c r="G135" s="3">
        <f>SUMIF(G134:G134,"&gt;0")</f>
        <v>0</v>
      </c>
      <c r="H135" s="3">
        <f>SUMIF(H134:H134,"&gt;0")</f>
        <v>0</v>
      </c>
      <c r="I135" s="3">
        <f>SUMIF(I134:I134,"&gt;0")</f>
        <v>0</v>
      </c>
    </row>
    <row r="137" spans="1:9" x14ac:dyDescent="0.25">
      <c r="A137" s="2"/>
      <c r="B137" s="9" t="s">
        <v>233</v>
      </c>
      <c r="C137" s="9"/>
      <c r="D137" s="9"/>
      <c r="E137" s="9"/>
      <c r="F137" s="2"/>
      <c r="G137" s="2"/>
      <c r="H137" s="2"/>
      <c r="I137" s="2"/>
    </row>
    <row r="138" spans="1:9" x14ac:dyDescent="0.25">
      <c r="A138" s="5">
        <v>1</v>
      </c>
      <c r="B138" s="1" t="s">
        <v>233</v>
      </c>
      <c r="C138" s="1" t="s">
        <v>234</v>
      </c>
      <c r="D138" s="1" t="s">
        <v>235</v>
      </c>
      <c r="E138" s="11">
        <v>32689800</v>
      </c>
      <c r="F138" s="1">
        <v>0</v>
      </c>
      <c r="G138" s="1">
        <v>1829.5</v>
      </c>
      <c r="H138" s="1">
        <v>0</v>
      </c>
      <c r="I138" s="1">
        <v>876</v>
      </c>
    </row>
    <row r="139" spans="1:9" x14ac:dyDescent="0.25">
      <c r="A139" s="5">
        <v>2</v>
      </c>
      <c r="B139" s="1" t="s">
        <v>236</v>
      </c>
      <c r="C139" s="1" t="s">
        <v>237</v>
      </c>
      <c r="D139" s="1" t="s">
        <v>238</v>
      </c>
      <c r="E139" s="11">
        <v>11927800</v>
      </c>
      <c r="F139" s="1">
        <v>0</v>
      </c>
      <c r="G139" s="1">
        <v>2783.6</v>
      </c>
      <c r="H139" s="1">
        <v>0</v>
      </c>
      <c r="I139" s="1">
        <v>4406</v>
      </c>
    </row>
    <row r="140" spans="1:9" x14ac:dyDescent="0.25">
      <c r="A140" s="5">
        <v>3</v>
      </c>
      <c r="B140" s="1" t="s">
        <v>239</v>
      </c>
      <c r="C140" s="1" t="s">
        <v>240</v>
      </c>
      <c r="D140" s="1" t="s">
        <v>241</v>
      </c>
      <c r="E140" s="11">
        <v>1906700</v>
      </c>
      <c r="F140" s="1">
        <v>0</v>
      </c>
      <c r="G140" s="1">
        <v>913</v>
      </c>
      <c r="H140" s="1">
        <v>0</v>
      </c>
      <c r="I140" s="1">
        <v>799</v>
      </c>
    </row>
    <row r="141" spans="1:9" x14ac:dyDescent="0.25">
      <c r="A141" s="5">
        <v>4</v>
      </c>
      <c r="B141" s="1" t="s">
        <v>242</v>
      </c>
      <c r="C141" s="1" t="s">
        <v>243</v>
      </c>
      <c r="D141" s="1" t="s">
        <v>244</v>
      </c>
      <c r="E141" s="11">
        <v>79385000</v>
      </c>
      <c r="F141" s="1">
        <v>0</v>
      </c>
      <c r="G141" s="1">
        <v>9214.1</v>
      </c>
      <c r="H141" s="1">
        <v>391</v>
      </c>
      <c r="I141" s="1">
        <v>4203</v>
      </c>
    </row>
    <row r="142" spans="1:9" x14ac:dyDescent="0.25">
      <c r="A142" s="5">
        <v>5</v>
      </c>
      <c r="B142" s="1" t="s">
        <v>245</v>
      </c>
      <c r="C142" s="1" t="s">
        <v>246</v>
      </c>
      <c r="D142" s="1" t="s">
        <v>247</v>
      </c>
      <c r="E142" s="11">
        <v>4553800</v>
      </c>
      <c r="F142" s="1">
        <v>0</v>
      </c>
      <c r="G142" s="1">
        <v>1060.8</v>
      </c>
      <c r="H142" s="1">
        <v>0</v>
      </c>
      <c r="I142" s="1">
        <v>1734</v>
      </c>
    </row>
    <row r="143" spans="1:9" ht="22.5" x14ac:dyDescent="0.25">
      <c r="A143" s="5">
        <v>6</v>
      </c>
      <c r="B143" s="1" t="s">
        <v>248</v>
      </c>
      <c r="C143" s="1" t="s">
        <v>249</v>
      </c>
      <c r="D143" s="1" t="s">
        <v>250</v>
      </c>
      <c r="E143" s="11">
        <v>26552700</v>
      </c>
      <c r="F143" s="1">
        <v>0</v>
      </c>
      <c r="G143" s="1">
        <v>8840.2999999999993</v>
      </c>
      <c r="H143" s="1">
        <v>315.5</v>
      </c>
      <c r="I143" s="1">
        <v>5240</v>
      </c>
    </row>
    <row r="144" spans="1:9" x14ac:dyDescent="0.25">
      <c r="A144" s="5">
        <v>7</v>
      </c>
      <c r="B144" s="1" t="s">
        <v>251</v>
      </c>
      <c r="C144" s="1" t="s">
        <v>252</v>
      </c>
      <c r="D144" s="1" t="s">
        <v>253</v>
      </c>
      <c r="E144" s="11">
        <v>496100</v>
      </c>
      <c r="F144" s="1">
        <v>0</v>
      </c>
      <c r="G144" s="1">
        <v>0</v>
      </c>
      <c r="H144" s="1">
        <v>0</v>
      </c>
      <c r="I144" s="1">
        <v>0</v>
      </c>
    </row>
    <row r="145" spans="1:9" x14ac:dyDescent="0.25">
      <c r="A145" s="5">
        <v>8</v>
      </c>
      <c r="B145" s="1" t="s">
        <v>254</v>
      </c>
      <c r="C145" s="1" t="s">
        <v>255</v>
      </c>
      <c r="D145" s="1" t="s">
        <v>256</v>
      </c>
      <c r="E145" s="11">
        <v>935500</v>
      </c>
      <c r="F145" s="1">
        <v>0</v>
      </c>
      <c r="G145" s="1">
        <v>0</v>
      </c>
      <c r="H145" s="1">
        <v>0</v>
      </c>
      <c r="I145" s="1">
        <v>0</v>
      </c>
    </row>
    <row r="146" spans="1:9" x14ac:dyDescent="0.25">
      <c r="A146" s="5">
        <v>9</v>
      </c>
      <c r="B146" s="1" t="s">
        <v>257</v>
      </c>
      <c r="C146" s="1" t="s">
        <v>258</v>
      </c>
      <c r="D146" s="1" t="s">
        <v>259</v>
      </c>
      <c r="E146" s="11">
        <v>531800</v>
      </c>
      <c r="F146" s="1">
        <v>0</v>
      </c>
      <c r="G146" s="1">
        <v>0</v>
      </c>
      <c r="H146" s="1">
        <v>0</v>
      </c>
      <c r="I146" s="1">
        <v>0</v>
      </c>
    </row>
    <row r="147" spans="1:9" x14ac:dyDescent="0.25">
      <c r="A147" s="5">
        <v>10</v>
      </c>
      <c r="B147" s="1" t="s">
        <v>260</v>
      </c>
      <c r="C147" s="1" t="s">
        <v>261</v>
      </c>
      <c r="D147" s="1" t="s">
        <v>262</v>
      </c>
      <c r="E147" s="11">
        <v>5256500</v>
      </c>
      <c r="F147" s="1">
        <v>0</v>
      </c>
      <c r="G147" s="1">
        <v>1549.7</v>
      </c>
      <c r="H147" s="1">
        <v>0</v>
      </c>
      <c r="I147" s="1">
        <v>3529</v>
      </c>
    </row>
    <row r="148" spans="1:9" x14ac:dyDescent="0.25">
      <c r="A148" s="5">
        <v>11</v>
      </c>
      <c r="B148" s="1" t="s">
        <v>263</v>
      </c>
      <c r="C148" s="1" t="s">
        <v>264</v>
      </c>
      <c r="D148" s="1" t="s">
        <v>265</v>
      </c>
      <c r="E148" s="11">
        <v>11992700</v>
      </c>
      <c r="F148" s="1">
        <v>0</v>
      </c>
      <c r="G148" s="1">
        <v>0</v>
      </c>
      <c r="H148" s="1">
        <v>0</v>
      </c>
      <c r="I148" s="1">
        <v>0</v>
      </c>
    </row>
    <row r="149" spans="1:9" x14ac:dyDescent="0.25">
      <c r="A149" s="5">
        <v>12</v>
      </c>
      <c r="B149" s="1" t="s">
        <v>266</v>
      </c>
      <c r="C149" s="1" t="s">
        <v>267</v>
      </c>
      <c r="D149" s="1" t="s">
        <v>268</v>
      </c>
      <c r="E149" s="11">
        <v>411300</v>
      </c>
      <c r="F149" s="1">
        <v>0</v>
      </c>
      <c r="G149" s="1">
        <v>0</v>
      </c>
      <c r="H149" s="1">
        <v>0</v>
      </c>
      <c r="I149" s="1">
        <v>0</v>
      </c>
    </row>
    <row r="150" spans="1:9" x14ac:dyDescent="0.25">
      <c r="A150" s="5">
        <v>13</v>
      </c>
      <c r="B150" s="1" t="s">
        <v>269</v>
      </c>
      <c r="C150" s="1" t="s">
        <v>270</v>
      </c>
      <c r="D150" s="1" t="s">
        <v>271</v>
      </c>
      <c r="E150" s="11">
        <v>240600</v>
      </c>
      <c r="F150" s="1">
        <v>0</v>
      </c>
      <c r="G150" s="1">
        <v>0</v>
      </c>
      <c r="H150" s="1">
        <v>0</v>
      </c>
      <c r="I150" s="1">
        <v>0</v>
      </c>
    </row>
    <row r="151" spans="1:9" x14ac:dyDescent="0.25">
      <c r="A151" s="5">
        <v>14</v>
      </c>
      <c r="B151" s="1" t="s">
        <v>272</v>
      </c>
      <c r="C151" s="1" t="s">
        <v>273</v>
      </c>
      <c r="D151" s="1" t="s">
        <v>274</v>
      </c>
      <c r="E151" s="11">
        <v>923700</v>
      </c>
      <c r="F151" s="1">
        <v>0</v>
      </c>
      <c r="G151" s="1">
        <v>0</v>
      </c>
      <c r="H151" s="1">
        <v>0</v>
      </c>
      <c r="I151" s="1">
        <v>0</v>
      </c>
    </row>
    <row r="152" spans="1:9" x14ac:dyDescent="0.25">
      <c r="A152" s="5">
        <v>15</v>
      </c>
      <c r="B152" s="1" t="s">
        <v>275</v>
      </c>
      <c r="C152" s="1" t="s">
        <v>276</v>
      </c>
      <c r="D152" s="1" t="s">
        <v>277</v>
      </c>
      <c r="E152" s="11">
        <v>979500</v>
      </c>
      <c r="F152" s="1">
        <v>0</v>
      </c>
      <c r="G152" s="1">
        <v>41.7</v>
      </c>
      <c r="H152" s="1">
        <v>0</v>
      </c>
      <c r="I152" s="1">
        <v>0</v>
      </c>
    </row>
    <row r="153" spans="1:9" x14ac:dyDescent="0.25">
      <c r="A153" s="5">
        <v>16</v>
      </c>
      <c r="B153" s="1" t="s">
        <v>278</v>
      </c>
      <c r="C153" s="1" t="s">
        <v>279</v>
      </c>
      <c r="D153" s="1" t="s">
        <v>280</v>
      </c>
      <c r="E153" s="11">
        <v>786200</v>
      </c>
      <c r="F153" s="1">
        <v>0</v>
      </c>
      <c r="G153" s="1">
        <v>0</v>
      </c>
      <c r="H153" s="1">
        <v>0</v>
      </c>
      <c r="I153" s="1">
        <v>0</v>
      </c>
    </row>
    <row r="154" spans="1:9" x14ac:dyDescent="0.25">
      <c r="A154" s="5">
        <v>17</v>
      </c>
      <c r="B154" s="1" t="s">
        <v>281</v>
      </c>
      <c r="C154" s="1" t="s">
        <v>282</v>
      </c>
      <c r="D154" s="1" t="s">
        <v>283</v>
      </c>
      <c r="E154" s="11">
        <v>1075400</v>
      </c>
      <c r="F154" s="1">
        <v>0</v>
      </c>
      <c r="G154" s="1">
        <v>0</v>
      </c>
      <c r="H154" s="1">
        <v>0</v>
      </c>
      <c r="I154" s="1">
        <v>0</v>
      </c>
    </row>
    <row r="155" spans="1:9" x14ac:dyDescent="0.25">
      <c r="A155" s="5">
        <v>18</v>
      </c>
      <c r="B155" s="1" t="s">
        <v>284</v>
      </c>
      <c r="C155" s="1" t="s">
        <v>285</v>
      </c>
      <c r="D155" s="1" t="s">
        <v>286</v>
      </c>
      <c r="E155" s="11">
        <v>1220100</v>
      </c>
      <c r="F155" s="1">
        <v>0</v>
      </c>
      <c r="G155" s="1">
        <v>0</v>
      </c>
      <c r="H155" s="1">
        <v>0</v>
      </c>
      <c r="I155" s="1">
        <v>0</v>
      </c>
    </row>
    <row r="156" spans="1:9" x14ac:dyDescent="0.25">
      <c r="A156" s="5">
        <v>19</v>
      </c>
      <c r="B156" s="1" t="s">
        <v>287</v>
      </c>
      <c r="C156" s="1" t="s">
        <v>288</v>
      </c>
      <c r="D156" s="1" t="s">
        <v>289</v>
      </c>
      <c r="E156" s="11">
        <v>797300</v>
      </c>
      <c r="F156" s="1">
        <v>0</v>
      </c>
      <c r="G156" s="1">
        <v>65.400000000000006</v>
      </c>
      <c r="H156" s="1">
        <v>65.400000000000006</v>
      </c>
      <c r="I156" s="1">
        <v>0</v>
      </c>
    </row>
    <row r="157" spans="1:9" x14ac:dyDescent="0.25">
      <c r="A157" s="5">
        <v>20</v>
      </c>
      <c r="B157" s="1" t="s">
        <v>290</v>
      </c>
      <c r="C157" s="1" t="s">
        <v>291</v>
      </c>
      <c r="D157" s="1" t="s">
        <v>292</v>
      </c>
      <c r="E157" s="11">
        <v>883400</v>
      </c>
      <c r="F157" s="1">
        <v>0</v>
      </c>
      <c r="G157" s="1">
        <v>0</v>
      </c>
      <c r="H157" s="1">
        <v>0</v>
      </c>
      <c r="I157" s="1">
        <v>0</v>
      </c>
    </row>
    <row r="158" spans="1:9" x14ac:dyDescent="0.25">
      <c r="A158" s="5">
        <v>21</v>
      </c>
      <c r="B158" s="1" t="s">
        <v>293</v>
      </c>
      <c r="C158" s="1" t="s">
        <v>294</v>
      </c>
      <c r="D158" s="1" t="s">
        <v>295</v>
      </c>
      <c r="E158" s="11">
        <v>59049800</v>
      </c>
      <c r="F158" s="1">
        <v>0</v>
      </c>
      <c r="G158" s="1">
        <v>4371.6000000000004</v>
      </c>
      <c r="H158" s="1">
        <v>0</v>
      </c>
      <c r="I158" s="1">
        <v>0</v>
      </c>
    </row>
    <row r="159" spans="1:9" x14ac:dyDescent="0.25">
      <c r="A159" s="3"/>
      <c r="B159" s="3" t="s">
        <v>14</v>
      </c>
      <c r="C159" s="3"/>
      <c r="D159" s="3"/>
      <c r="E159" s="12">
        <f>SUMIF(E138:E158,"&gt;0")</f>
        <v>242595700</v>
      </c>
      <c r="F159" s="3">
        <f>SUMIF(F138:F158,"&gt;0")</f>
        <v>0</v>
      </c>
      <c r="G159" s="3">
        <f>SUMIF(G138:G158,"&gt;0")</f>
        <v>30669.700000000004</v>
      </c>
      <c r="H159" s="3">
        <f>SUMIF(H138:H158,"&gt;0")</f>
        <v>771.9</v>
      </c>
      <c r="I159" s="3">
        <f>SUMIF(I138:I158,"&gt;0")</f>
        <v>20787</v>
      </c>
    </row>
    <row r="161" spans="1:9" x14ac:dyDescent="0.25">
      <c r="A161" s="2"/>
      <c r="B161" s="9" t="s">
        <v>296</v>
      </c>
      <c r="C161" s="9"/>
      <c r="D161" s="9"/>
      <c r="E161" s="9"/>
      <c r="F161" s="2"/>
      <c r="G161" s="2"/>
      <c r="H161" s="2"/>
      <c r="I161" s="2"/>
    </row>
    <row r="162" spans="1:9" x14ac:dyDescent="0.25">
      <c r="A162" s="5">
        <v>1</v>
      </c>
      <c r="B162" s="1" t="s">
        <v>297</v>
      </c>
      <c r="C162" s="1" t="s">
        <v>298</v>
      </c>
      <c r="D162" s="1" t="s">
        <v>299</v>
      </c>
      <c r="E162" s="11">
        <v>22436600</v>
      </c>
      <c r="F162" s="1">
        <v>0</v>
      </c>
      <c r="G162" s="1">
        <v>14078</v>
      </c>
      <c r="H162" s="1">
        <v>0</v>
      </c>
      <c r="I162" s="1">
        <v>760</v>
      </c>
    </row>
    <row r="163" spans="1:9" x14ac:dyDescent="0.25">
      <c r="A163" s="3"/>
      <c r="B163" s="3" t="s">
        <v>14</v>
      </c>
      <c r="C163" s="3"/>
      <c r="D163" s="3"/>
      <c r="E163" s="12">
        <f>SUMIF(E162:E162,"&gt;0")</f>
        <v>22436600</v>
      </c>
      <c r="F163" s="3">
        <f>SUMIF(F162:F162,"&gt;0")</f>
        <v>0</v>
      </c>
      <c r="G163" s="3">
        <f>SUMIF(G162:G162,"&gt;0")</f>
        <v>14078</v>
      </c>
      <c r="H163" s="3">
        <f>SUMIF(H162:H162,"&gt;0")</f>
        <v>0</v>
      </c>
      <c r="I163" s="3">
        <f>SUMIF(I162:I162,"&gt;0")</f>
        <v>760</v>
      </c>
    </row>
    <row r="165" spans="1:9" x14ac:dyDescent="0.25">
      <c r="A165" s="2"/>
      <c r="B165" s="9" t="s">
        <v>300</v>
      </c>
      <c r="C165" s="9"/>
      <c r="D165" s="9"/>
      <c r="E165" s="9"/>
      <c r="F165" s="2"/>
      <c r="G165" s="2"/>
      <c r="H165" s="2"/>
      <c r="I165" s="2"/>
    </row>
    <row r="166" spans="1:9" x14ac:dyDescent="0.25">
      <c r="A166" s="5">
        <v>1</v>
      </c>
      <c r="B166" s="1" t="s">
        <v>301</v>
      </c>
      <c r="C166" s="1" t="s">
        <v>302</v>
      </c>
      <c r="D166" s="1" t="s">
        <v>303</v>
      </c>
      <c r="E166" s="11">
        <v>7830400</v>
      </c>
      <c r="F166" s="1">
        <v>0</v>
      </c>
      <c r="G166" s="1">
        <v>7974</v>
      </c>
      <c r="H166" s="1">
        <v>2</v>
      </c>
      <c r="I166" s="1">
        <v>36340</v>
      </c>
    </row>
    <row r="167" spans="1:9" x14ac:dyDescent="0.25">
      <c r="A167" s="5">
        <v>2</v>
      </c>
      <c r="B167" s="1" t="s">
        <v>304</v>
      </c>
      <c r="C167" s="1" t="s">
        <v>305</v>
      </c>
      <c r="D167" s="1" t="s">
        <v>306</v>
      </c>
      <c r="E167" s="11">
        <v>87577700</v>
      </c>
      <c r="F167" s="1">
        <v>0</v>
      </c>
      <c r="G167" s="1">
        <v>1588873</v>
      </c>
      <c r="H167" s="1">
        <v>8</v>
      </c>
      <c r="I167" s="1">
        <v>55510</v>
      </c>
    </row>
    <row r="168" spans="1:9" x14ac:dyDescent="0.25">
      <c r="A168" s="5">
        <v>3</v>
      </c>
      <c r="B168" s="1" t="s">
        <v>307</v>
      </c>
      <c r="C168" s="1" t="s">
        <v>308</v>
      </c>
      <c r="D168" s="1" t="s">
        <v>309</v>
      </c>
      <c r="E168" s="11">
        <v>77574900</v>
      </c>
      <c r="F168" s="1">
        <v>0</v>
      </c>
      <c r="G168" s="1">
        <v>5876.2</v>
      </c>
      <c r="H168" s="1">
        <v>7.5</v>
      </c>
      <c r="I168" s="1">
        <v>53288</v>
      </c>
    </row>
    <row r="169" spans="1:9" x14ac:dyDescent="0.25">
      <c r="A169" s="5">
        <v>4</v>
      </c>
      <c r="B169" s="1" t="s">
        <v>310</v>
      </c>
      <c r="C169" s="1" t="s">
        <v>311</v>
      </c>
      <c r="D169" s="1" t="s">
        <v>312</v>
      </c>
      <c r="E169" s="11">
        <v>89061600</v>
      </c>
      <c r="F169" s="1">
        <v>0</v>
      </c>
      <c r="G169" s="1">
        <v>20847.21</v>
      </c>
      <c r="H169" s="1">
        <v>122.4</v>
      </c>
      <c r="I169" s="1">
        <v>245857</v>
      </c>
    </row>
    <row r="170" spans="1:9" x14ac:dyDescent="0.25">
      <c r="A170" s="5">
        <v>5</v>
      </c>
      <c r="B170" s="1" t="s">
        <v>313</v>
      </c>
      <c r="C170" s="1" t="s">
        <v>314</v>
      </c>
      <c r="D170" s="1" t="s">
        <v>315</v>
      </c>
      <c r="E170" s="11">
        <v>65049000</v>
      </c>
      <c r="F170" s="1">
        <v>0</v>
      </c>
      <c r="G170" s="1">
        <v>19121.099999999999</v>
      </c>
      <c r="H170" s="1">
        <v>0</v>
      </c>
      <c r="I170" s="1">
        <v>225933</v>
      </c>
    </row>
    <row r="171" spans="1:9" x14ac:dyDescent="0.25">
      <c r="A171" s="5">
        <v>6</v>
      </c>
      <c r="B171" s="1" t="s">
        <v>316</v>
      </c>
      <c r="C171" s="1" t="s">
        <v>302</v>
      </c>
      <c r="D171" s="1" t="s">
        <v>317</v>
      </c>
      <c r="E171" s="11">
        <v>39181200</v>
      </c>
      <c r="F171" s="1">
        <v>0</v>
      </c>
      <c r="G171" s="1">
        <v>28430.7</v>
      </c>
      <c r="H171" s="1">
        <v>0</v>
      </c>
      <c r="I171" s="1">
        <v>360033</v>
      </c>
    </row>
    <row r="172" spans="1:9" x14ac:dyDescent="0.25">
      <c r="A172" s="5">
        <v>7</v>
      </c>
      <c r="B172" s="1" t="s">
        <v>300</v>
      </c>
      <c r="C172" s="1" t="s">
        <v>305</v>
      </c>
      <c r="D172" s="1" t="s">
        <v>318</v>
      </c>
      <c r="E172" s="11">
        <v>173018600</v>
      </c>
      <c r="F172" s="1">
        <v>0</v>
      </c>
      <c r="G172" s="1">
        <v>0</v>
      </c>
      <c r="H172" s="1">
        <v>0</v>
      </c>
      <c r="I172" s="1">
        <v>0</v>
      </c>
    </row>
    <row r="173" spans="1:9" ht="22.5" x14ac:dyDescent="0.25">
      <c r="A173" s="5">
        <v>8</v>
      </c>
      <c r="B173" s="1" t="s">
        <v>319</v>
      </c>
      <c r="C173" s="1" t="s">
        <v>320</v>
      </c>
      <c r="D173" s="1" t="s">
        <v>321</v>
      </c>
      <c r="E173" s="11">
        <v>7985000</v>
      </c>
      <c r="F173" s="1">
        <v>0</v>
      </c>
      <c r="G173" s="1">
        <v>0</v>
      </c>
      <c r="H173" s="1">
        <v>0</v>
      </c>
      <c r="I173" s="1">
        <v>0</v>
      </c>
    </row>
    <row r="174" spans="1:9" x14ac:dyDescent="0.25">
      <c r="A174" s="3"/>
      <c r="B174" s="3" t="s">
        <v>14</v>
      </c>
      <c r="C174" s="3"/>
      <c r="D174" s="3"/>
      <c r="E174" s="12">
        <f>SUMIF(E166:E173,"&gt;0")</f>
        <v>547278400</v>
      </c>
      <c r="F174" s="3">
        <f>SUMIF(F166:F173,"&gt;0")</f>
        <v>0</v>
      </c>
      <c r="G174" s="3">
        <f>SUMIF(G166:G173,"&gt;0")</f>
        <v>1671122.21</v>
      </c>
      <c r="H174" s="3">
        <f>SUMIF(H166:H173,"&gt;0")</f>
        <v>139.9</v>
      </c>
      <c r="I174" s="3">
        <f>SUMIF(I166:I173,"&gt;0")</f>
        <v>976961</v>
      </c>
    </row>
    <row r="176" spans="1:9" x14ac:dyDescent="0.25">
      <c r="A176" s="2"/>
      <c r="B176" s="9" t="s">
        <v>322</v>
      </c>
      <c r="C176" s="9"/>
      <c r="D176" s="9"/>
      <c r="E176" s="9"/>
      <c r="F176" s="2"/>
      <c r="G176" s="2"/>
      <c r="H176" s="2"/>
      <c r="I176" s="2"/>
    </row>
    <row r="177" spans="1:9" x14ac:dyDescent="0.25">
      <c r="A177" s="5">
        <v>1</v>
      </c>
      <c r="B177" s="1" t="s">
        <v>323</v>
      </c>
      <c r="C177" s="1" t="s">
        <v>324</v>
      </c>
      <c r="D177" s="1" t="s">
        <v>325</v>
      </c>
      <c r="E177" s="11">
        <v>31129820</v>
      </c>
      <c r="F177" s="1">
        <v>0</v>
      </c>
      <c r="G177" s="1">
        <v>1227.4000000000001</v>
      </c>
      <c r="H177" s="1">
        <v>1.54</v>
      </c>
      <c r="I177" s="1">
        <v>3734.2</v>
      </c>
    </row>
    <row r="178" spans="1:9" x14ac:dyDescent="0.25">
      <c r="A178" s="3"/>
      <c r="B178" s="3" t="s">
        <v>14</v>
      </c>
      <c r="C178" s="3"/>
      <c r="D178" s="3"/>
      <c r="E178" s="12">
        <f>SUMIF(E177:E177,"&gt;0")</f>
        <v>31129820</v>
      </c>
      <c r="F178" s="3">
        <f>SUMIF(F177:F177,"&gt;0")</f>
        <v>0</v>
      </c>
      <c r="G178" s="3">
        <f>SUMIF(G177:G177,"&gt;0")</f>
        <v>1227.4000000000001</v>
      </c>
      <c r="H178" s="3">
        <f>SUMIF(H177:H177,"&gt;0")</f>
        <v>1.54</v>
      </c>
      <c r="I178" s="3">
        <f>SUMIF(I177:I177,"&gt;0")</f>
        <v>3734.2</v>
      </c>
    </row>
    <row r="180" spans="1:9" x14ac:dyDescent="0.25">
      <c r="A180" s="2"/>
      <c r="B180" s="9" t="s">
        <v>326</v>
      </c>
      <c r="C180" s="9"/>
      <c r="D180" s="9"/>
      <c r="E180" s="9"/>
      <c r="F180" s="2"/>
      <c r="G180" s="2"/>
      <c r="H180" s="2"/>
      <c r="I180" s="2"/>
    </row>
    <row r="181" spans="1:9" ht="22.5" x14ac:dyDescent="0.25">
      <c r="A181" s="5">
        <v>1</v>
      </c>
      <c r="B181" s="1" t="s">
        <v>327</v>
      </c>
      <c r="C181" s="1" t="s">
        <v>328</v>
      </c>
      <c r="D181" s="1" t="s">
        <v>329</v>
      </c>
      <c r="E181" s="11">
        <v>488100</v>
      </c>
      <c r="F181" s="1">
        <v>0</v>
      </c>
      <c r="G181" s="1">
        <v>0</v>
      </c>
      <c r="H181" s="1">
        <v>0</v>
      </c>
      <c r="I181" s="1">
        <v>0</v>
      </c>
    </row>
    <row r="182" spans="1:9" ht="22.5" x14ac:dyDescent="0.25">
      <c r="A182" s="5">
        <v>2</v>
      </c>
      <c r="B182" s="1" t="s">
        <v>330</v>
      </c>
      <c r="C182" s="1" t="s">
        <v>331</v>
      </c>
      <c r="D182" s="1" t="s">
        <v>329</v>
      </c>
      <c r="E182" s="11">
        <v>235000</v>
      </c>
      <c r="F182" s="1">
        <v>0</v>
      </c>
      <c r="G182" s="1">
        <v>0</v>
      </c>
      <c r="H182" s="1">
        <v>0</v>
      </c>
      <c r="I182" s="1">
        <v>0</v>
      </c>
    </row>
    <row r="183" spans="1:9" ht="22.5" x14ac:dyDescent="0.25">
      <c r="A183" s="5">
        <v>3</v>
      </c>
      <c r="B183" s="1" t="s">
        <v>332</v>
      </c>
      <c r="C183" s="1" t="s">
        <v>333</v>
      </c>
      <c r="D183" s="1" t="s">
        <v>329</v>
      </c>
      <c r="E183" s="11">
        <v>809600</v>
      </c>
      <c r="F183" s="1">
        <v>0</v>
      </c>
      <c r="G183" s="1">
        <v>0</v>
      </c>
      <c r="H183" s="1">
        <v>0</v>
      </c>
      <c r="I183" s="1">
        <v>0</v>
      </c>
    </row>
    <row r="184" spans="1:9" ht="22.5" x14ac:dyDescent="0.25">
      <c r="A184" s="5">
        <v>4</v>
      </c>
      <c r="B184" s="1" t="s">
        <v>334</v>
      </c>
      <c r="C184" s="1" t="s">
        <v>335</v>
      </c>
      <c r="D184" s="1" t="s">
        <v>329</v>
      </c>
      <c r="E184" s="11">
        <v>1968000</v>
      </c>
      <c r="F184" s="1">
        <v>0</v>
      </c>
      <c r="G184" s="1">
        <v>0</v>
      </c>
      <c r="H184" s="1">
        <v>0</v>
      </c>
      <c r="I184" s="1">
        <v>0</v>
      </c>
    </row>
    <row r="185" spans="1:9" x14ac:dyDescent="0.25">
      <c r="A185" s="5">
        <v>5</v>
      </c>
      <c r="B185" s="1" t="s">
        <v>336</v>
      </c>
      <c r="C185" s="1" t="s">
        <v>337</v>
      </c>
      <c r="D185" s="1" t="s">
        <v>329</v>
      </c>
      <c r="E185" s="11">
        <v>866500</v>
      </c>
      <c r="F185" s="1">
        <v>0</v>
      </c>
      <c r="G185" s="1">
        <v>0</v>
      </c>
      <c r="H185" s="1">
        <v>0</v>
      </c>
      <c r="I185" s="1">
        <v>0</v>
      </c>
    </row>
    <row r="186" spans="1:9" ht="22.5" x14ac:dyDescent="0.25">
      <c r="A186" s="5">
        <v>6</v>
      </c>
      <c r="B186" s="1" t="s">
        <v>338</v>
      </c>
      <c r="C186" s="1" t="s">
        <v>339</v>
      </c>
      <c r="D186" s="1" t="s">
        <v>329</v>
      </c>
      <c r="E186" s="11">
        <v>29716000</v>
      </c>
      <c r="F186" s="1">
        <v>0</v>
      </c>
      <c r="G186" s="1">
        <v>886.4</v>
      </c>
      <c r="H186" s="1">
        <v>0</v>
      </c>
      <c r="I186" s="1">
        <v>1708.9</v>
      </c>
    </row>
    <row r="187" spans="1:9" ht="22.5" x14ac:dyDescent="0.25">
      <c r="A187" s="5">
        <v>7</v>
      </c>
      <c r="B187" s="1" t="s">
        <v>340</v>
      </c>
      <c r="C187" s="1" t="s">
        <v>341</v>
      </c>
      <c r="D187" s="1" t="s">
        <v>329</v>
      </c>
      <c r="E187" s="11">
        <v>552900</v>
      </c>
      <c r="F187" s="1">
        <v>0</v>
      </c>
      <c r="G187" s="1">
        <v>0</v>
      </c>
      <c r="H187" s="1">
        <v>0</v>
      </c>
      <c r="I187" s="1">
        <v>0</v>
      </c>
    </row>
    <row r="188" spans="1:9" ht="22.5" x14ac:dyDescent="0.25">
      <c r="A188" s="5">
        <v>8</v>
      </c>
      <c r="B188" s="1" t="s">
        <v>342</v>
      </c>
      <c r="C188" s="1" t="s">
        <v>343</v>
      </c>
      <c r="D188" s="1" t="s">
        <v>329</v>
      </c>
      <c r="E188" s="11">
        <v>689200</v>
      </c>
      <c r="F188" s="1">
        <v>0</v>
      </c>
      <c r="G188" s="1">
        <v>0</v>
      </c>
      <c r="H188" s="1">
        <v>0</v>
      </c>
      <c r="I188" s="1">
        <v>0</v>
      </c>
    </row>
    <row r="189" spans="1:9" ht="22.5" x14ac:dyDescent="0.25">
      <c r="A189" s="5">
        <v>9</v>
      </c>
      <c r="B189" s="1" t="s">
        <v>344</v>
      </c>
      <c r="C189" s="1" t="s">
        <v>345</v>
      </c>
      <c r="D189" s="1" t="s">
        <v>329</v>
      </c>
      <c r="E189" s="11">
        <v>944100</v>
      </c>
      <c r="F189" s="1">
        <v>0</v>
      </c>
      <c r="G189" s="1">
        <v>0</v>
      </c>
      <c r="H189" s="1">
        <v>0</v>
      </c>
      <c r="I189" s="1">
        <v>0</v>
      </c>
    </row>
    <row r="190" spans="1:9" ht="22.5" x14ac:dyDescent="0.25">
      <c r="A190" s="5">
        <v>10</v>
      </c>
      <c r="B190" s="1" t="s">
        <v>346</v>
      </c>
      <c r="C190" s="1" t="s">
        <v>347</v>
      </c>
      <c r="D190" s="1" t="s">
        <v>329</v>
      </c>
      <c r="E190" s="11">
        <v>90400</v>
      </c>
      <c r="F190" s="1">
        <v>0</v>
      </c>
      <c r="G190" s="1">
        <v>0</v>
      </c>
      <c r="H190" s="1">
        <v>0</v>
      </c>
      <c r="I190" s="1">
        <v>0</v>
      </c>
    </row>
    <row r="191" spans="1:9" ht="22.5" x14ac:dyDescent="0.25">
      <c r="A191" s="5">
        <v>11</v>
      </c>
      <c r="B191" s="1" t="s">
        <v>348</v>
      </c>
      <c r="C191" s="1" t="s">
        <v>349</v>
      </c>
      <c r="D191" s="1" t="s">
        <v>329</v>
      </c>
      <c r="E191" s="11">
        <v>3587000</v>
      </c>
      <c r="F191" s="1">
        <v>0</v>
      </c>
      <c r="G191" s="1">
        <v>131.9</v>
      </c>
      <c r="H191" s="1">
        <v>0</v>
      </c>
      <c r="I191" s="1">
        <v>0</v>
      </c>
    </row>
    <row r="192" spans="1:9" ht="22.5" x14ac:dyDescent="0.25">
      <c r="A192" s="5">
        <v>12</v>
      </c>
      <c r="B192" s="1" t="s">
        <v>350</v>
      </c>
      <c r="C192" s="1" t="s">
        <v>351</v>
      </c>
      <c r="D192" s="1" t="s">
        <v>329</v>
      </c>
      <c r="E192" s="11">
        <v>32752200</v>
      </c>
      <c r="F192" s="1">
        <v>0</v>
      </c>
      <c r="G192" s="1">
        <v>604.4</v>
      </c>
      <c r="H192" s="1">
        <v>0</v>
      </c>
      <c r="I192" s="1">
        <v>1496</v>
      </c>
    </row>
    <row r="193" spans="1:9" ht="22.5" x14ac:dyDescent="0.25">
      <c r="A193" s="5">
        <v>13</v>
      </c>
      <c r="B193" s="1" t="s">
        <v>352</v>
      </c>
      <c r="C193" s="1" t="s">
        <v>353</v>
      </c>
      <c r="D193" s="1" t="s">
        <v>329</v>
      </c>
      <c r="E193" s="11">
        <v>249800</v>
      </c>
      <c r="F193" s="1">
        <v>0</v>
      </c>
      <c r="G193" s="1">
        <v>0</v>
      </c>
      <c r="H193" s="1">
        <v>0</v>
      </c>
      <c r="I193" s="1">
        <v>0</v>
      </c>
    </row>
    <row r="194" spans="1:9" ht="22.5" x14ac:dyDescent="0.25">
      <c r="A194" s="5">
        <v>14</v>
      </c>
      <c r="B194" s="1" t="s">
        <v>354</v>
      </c>
      <c r="C194" s="1" t="s">
        <v>355</v>
      </c>
      <c r="D194" s="1" t="s">
        <v>329</v>
      </c>
      <c r="E194" s="11">
        <v>271300</v>
      </c>
      <c r="F194" s="1">
        <v>0</v>
      </c>
      <c r="G194" s="1">
        <v>0</v>
      </c>
      <c r="H194" s="1">
        <v>0</v>
      </c>
      <c r="I194" s="1">
        <v>0</v>
      </c>
    </row>
    <row r="195" spans="1:9" ht="22.5" x14ac:dyDescent="0.25">
      <c r="A195" s="5">
        <v>15</v>
      </c>
      <c r="B195" s="1" t="s">
        <v>356</v>
      </c>
      <c r="C195" s="1" t="s">
        <v>357</v>
      </c>
      <c r="D195" s="1" t="s">
        <v>329</v>
      </c>
      <c r="E195" s="11">
        <v>9274000</v>
      </c>
      <c r="F195" s="1">
        <v>0</v>
      </c>
      <c r="G195" s="1">
        <v>570</v>
      </c>
      <c r="H195" s="1">
        <v>0</v>
      </c>
      <c r="I195" s="1">
        <v>2602</v>
      </c>
    </row>
    <row r="196" spans="1:9" ht="22.5" x14ac:dyDescent="0.25">
      <c r="A196" s="5">
        <v>16</v>
      </c>
      <c r="B196" s="1" t="s">
        <v>358</v>
      </c>
      <c r="C196" s="1" t="s">
        <v>359</v>
      </c>
      <c r="D196" s="1" t="s">
        <v>329</v>
      </c>
      <c r="E196" s="11">
        <v>455600</v>
      </c>
      <c r="F196" s="1">
        <v>0</v>
      </c>
      <c r="G196" s="1">
        <v>0</v>
      </c>
      <c r="H196" s="1">
        <v>0</v>
      </c>
      <c r="I196" s="1">
        <v>0</v>
      </c>
    </row>
    <row r="197" spans="1:9" ht="22.5" x14ac:dyDescent="0.25">
      <c r="A197" s="5">
        <v>17</v>
      </c>
      <c r="B197" s="1" t="s">
        <v>360</v>
      </c>
      <c r="C197" s="1" t="s">
        <v>361</v>
      </c>
      <c r="D197" s="1" t="s">
        <v>329</v>
      </c>
      <c r="E197" s="11">
        <v>574100</v>
      </c>
      <c r="F197" s="1">
        <v>0</v>
      </c>
      <c r="G197" s="1">
        <v>0</v>
      </c>
      <c r="H197" s="1">
        <v>0</v>
      </c>
      <c r="I197" s="1">
        <v>0</v>
      </c>
    </row>
    <row r="198" spans="1:9" ht="22.5" x14ac:dyDescent="0.25">
      <c r="A198" s="5">
        <v>18</v>
      </c>
      <c r="B198" s="1" t="s">
        <v>362</v>
      </c>
      <c r="C198" s="1" t="s">
        <v>363</v>
      </c>
      <c r="D198" s="1" t="s">
        <v>329</v>
      </c>
      <c r="E198" s="11">
        <v>526600</v>
      </c>
      <c r="F198" s="1">
        <v>0</v>
      </c>
      <c r="G198" s="1">
        <v>0</v>
      </c>
      <c r="H198" s="1">
        <v>0</v>
      </c>
      <c r="I198" s="1">
        <v>0</v>
      </c>
    </row>
    <row r="199" spans="1:9" ht="22.5" x14ac:dyDescent="0.25">
      <c r="A199" s="5">
        <v>19</v>
      </c>
      <c r="B199" s="1" t="s">
        <v>364</v>
      </c>
      <c r="C199" s="1" t="s">
        <v>365</v>
      </c>
      <c r="D199" s="1" t="s">
        <v>329</v>
      </c>
      <c r="E199" s="11">
        <v>376100</v>
      </c>
      <c r="F199" s="1">
        <v>0</v>
      </c>
      <c r="G199" s="1">
        <v>0</v>
      </c>
      <c r="H199" s="1">
        <v>0</v>
      </c>
      <c r="I199" s="1">
        <v>0</v>
      </c>
    </row>
    <row r="200" spans="1:9" ht="33.75" x14ac:dyDescent="0.25">
      <c r="A200" s="5">
        <v>20</v>
      </c>
      <c r="B200" s="1" t="s">
        <v>366</v>
      </c>
      <c r="C200" s="1" t="s">
        <v>367</v>
      </c>
      <c r="D200" s="1" t="s">
        <v>329</v>
      </c>
      <c r="E200" s="11">
        <v>455800</v>
      </c>
      <c r="F200" s="1">
        <v>0</v>
      </c>
      <c r="G200" s="1">
        <v>0</v>
      </c>
      <c r="H200" s="1">
        <v>0</v>
      </c>
      <c r="I200" s="1">
        <v>0</v>
      </c>
    </row>
    <row r="201" spans="1:9" ht="22.5" x14ac:dyDescent="0.25">
      <c r="A201" s="5">
        <v>21</v>
      </c>
      <c r="B201" s="1" t="s">
        <v>368</v>
      </c>
      <c r="C201" s="1" t="s">
        <v>369</v>
      </c>
      <c r="D201" s="1" t="s">
        <v>329</v>
      </c>
      <c r="E201" s="11">
        <v>223100</v>
      </c>
      <c r="F201" s="1">
        <v>0</v>
      </c>
      <c r="G201" s="1">
        <v>0</v>
      </c>
      <c r="H201" s="1">
        <v>0</v>
      </c>
      <c r="I201" s="1">
        <v>0</v>
      </c>
    </row>
    <row r="202" spans="1:9" ht="22.5" x14ac:dyDescent="0.25">
      <c r="A202" s="5">
        <v>22</v>
      </c>
      <c r="B202" s="1" t="s">
        <v>370</v>
      </c>
      <c r="C202" s="1" t="s">
        <v>371</v>
      </c>
      <c r="D202" s="1" t="s">
        <v>329</v>
      </c>
      <c r="E202" s="11">
        <v>343900</v>
      </c>
      <c r="F202" s="1">
        <v>0</v>
      </c>
      <c r="G202" s="1">
        <v>0</v>
      </c>
      <c r="H202" s="1">
        <v>0</v>
      </c>
      <c r="I202" s="1">
        <v>0</v>
      </c>
    </row>
    <row r="203" spans="1:9" ht="22.5" x14ac:dyDescent="0.25">
      <c r="A203" s="5">
        <v>23</v>
      </c>
      <c r="B203" s="1" t="s">
        <v>372</v>
      </c>
      <c r="C203" s="1" t="s">
        <v>373</v>
      </c>
      <c r="D203" s="1" t="s">
        <v>329</v>
      </c>
      <c r="E203" s="11">
        <v>14029400</v>
      </c>
      <c r="F203" s="1">
        <v>0</v>
      </c>
      <c r="G203" s="1">
        <v>500</v>
      </c>
      <c r="H203" s="1">
        <v>0</v>
      </c>
      <c r="I203" s="1">
        <v>1301</v>
      </c>
    </row>
    <row r="204" spans="1:9" ht="22.5" x14ac:dyDescent="0.25">
      <c r="A204" s="5">
        <v>24</v>
      </c>
      <c r="B204" s="1" t="s">
        <v>374</v>
      </c>
      <c r="C204" s="1" t="s">
        <v>375</v>
      </c>
      <c r="D204" s="1" t="s">
        <v>329</v>
      </c>
      <c r="E204" s="11">
        <v>154817000</v>
      </c>
      <c r="F204" s="1">
        <v>0</v>
      </c>
      <c r="G204" s="1">
        <v>667.1</v>
      </c>
      <c r="H204" s="1">
        <v>0</v>
      </c>
      <c r="I204" s="1">
        <v>0</v>
      </c>
    </row>
    <row r="205" spans="1:9" ht="22.5" x14ac:dyDescent="0.25">
      <c r="A205" s="5">
        <v>25</v>
      </c>
      <c r="B205" s="1" t="s">
        <v>376</v>
      </c>
      <c r="C205" s="1" t="s">
        <v>377</v>
      </c>
      <c r="D205" s="1" t="s">
        <v>329</v>
      </c>
      <c r="E205" s="11">
        <v>188300</v>
      </c>
      <c r="F205" s="1">
        <v>0</v>
      </c>
      <c r="G205" s="1">
        <v>0</v>
      </c>
      <c r="H205" s="1">
        <v>0</v>
      </c>
      <c r="I205" s="1">
        <v>0</v>
      </c>
    </row>
    <row r="206" spans="1:9" ht="22.5" x14ac:dyDescent="0.25">
      <c r="A206" s="5">
        <v>26</v>
      </c>
      <c r="B206" s="1" t="s">
        <v>378</v>
      </c>
      <c r="C206" s="1" t="s">
        <v>379</v>
      </c>
      <c r="D206" s="1" t="s">
        <v>329</v>
      </c>
      <c r="E206" s="11">
        <v>4363300</v>
      </c>
      <c r="F206" s="1">
        <v>0</v>
      </c>
      <c r="G206" s="1">
        <v>667.3</v>
      </c>
      <c r="H206" s="1">
        <v>0</v>
      </c>
      <c r="I206" s="1">
        <v>152.9</v>
      </c>
    </row>
    <row r="207" spans="1:9" ht="33.75" x14ac:dyDescent="0.25">
      <c r="A207" s="5">
        <v>27</v>
      </c>
      <c r="B207" s="1" t="s">
        <v>380</v>
      </c>
      <c r="C207" s="1" t="s">
        <v>381</v>
      </c>
      <c r="D207" s="1" t="s">
        <v>329</v>
      </c>
      <c r="E207" s="11">
        <v>18687200</v>
      </c>
      <c r="F207" s="1">
        <v>0</v>
      </c>
      <c r="G207" s="1">
        <v>0</v>
      </c>
      <c r="H207" s="1">
        <v>0</v>
      </c>
      <c r="I207" s="1">
        <v>4480</v>
      </c>
    </row>
    <row r="208" spans="1:9" x14ac:dyDescent="0.25">
      <c r="A208" s="5">
        <v>28</v>
      </c>
      <c r="B208" s="1" t="s">
        <v>382</v>
      </c>
      <c r="C208" s="1" t="s">
        <v>383</v>
      </c>
      <c r="D208" s="1" t="s">
        <v>329</v>
      </c>
      <c r="E208" s="11">
        <v>33326600</v>
      </c>
      <c r="F208" s="1">
        <v>0</v>
      </c>
      <c r="G208" s="1">
        <v>682</v>
      </c>
      <c r="H208" s="1">
        <v>0</v>
      </c>
      <c r="I208" s="1">
        <v>1000</v>
      </c>
    </row>
    <row r="209" spans="1:9" ht="22.5" x14ac:dyDescent="0.25">
      <c r="A209" s="5">
        <v>29</v>
      </c>
      <c r="B209" s="1" t="s">
        <v>384</v>
      </c>
      <c r="C209" s="1" t="s">
        <v>385</v>
      </c>
      <c r="D209" s="1" t="s">
        <v>329</v>
      </c>
      <c r="E209" s="11">
        <v>422500</v>
      </c>
      <c r="F209" s="1">
        <v>0</v>
      </c>
      <c r="G209" s="1">
        <v>0</v>
      </c>
      <c r="H209" s="1">
        <v>0</v>
      </c>
      <c r="I209" s="1">
        <v>0</v>
      </c>
    </row>
    <row r="210" spans="1:9" ht="22.5" x14ac:dyDescent="0.25">
      <c r="A210" s="5">
        <v>30</v>
      </c>
      <c r="B210" s="1" t="s">
        <v>386</v>
      </c>
      <c r="C210" s="1" t="s">
        <v>387</v>
      </c>
      <c r="D210" s="1" t="s">
        <v>329</v>
      </c>
      <c r="E210" s="11">
        <v>117300</v>
      </c>
      <c r="F210" s="1">
        <v>0</v>
      </c>
      <c r="G210" s="1">
        <v>0</v>
      </c>
      <c r="H210" s="1">
        <v>0</v>
      </c>
      <c r="I210" s="1">
        <v>0</v>
      </c>
    </row>
    <row r="211" spans="1:9" ht="22.5" x14ac:dyDescent="0.25">
      <c r="A211" s="5">
        <v>31</v>
      </c>
      <c r="B211" s="1" t="s">
        <v>388</v>
      </c>
      <c r="C211" s="1" t="s">
        <v>389</v>
      </c>
      <c r="D211" s="1" t="s">
        <v>329</v>
      </c>
      <c r="E211" s="11">
        <v>128300</v>
      </c>
      <c r="F211" s="1">
        <v>0</v>
      </c>
      <c r="G211" s="1">
        <v>0</v>
      </c>
      <c r="H211" s="1">
        <v>0</v>
      </c>
      <c r="I211" s="1">
        <v>0</v>
      </c>
    </row>
    <row r="212" spans="1:9" ht="22.5" x14ac:dyDescent="0.25">
      <c r="A212" s="5">
        <v>32</v>
      </c>
      <c r="B212" s="1" t="s">
        <v>390</v>
      </c>
      <c r="C212" s="1" t="s">
        <v>391</v>
      </c>
      <c r="D212" s="1" t="s">
        <v>329</v>
      </c>
      <c r="E212" s="11">
        <v>517900</v>
      </c>
      <c r="F212" s="1">
        <v>0</v>
      </c>
      <c r="G212" s="1">
        <v>0</v>
      </c>
      <c r="H212" s="1">
        <v>0</v>
      </c>
      <c r="I212" s="1">
        <v>0</v>
      </c>
    </row>
    <row r="213" spans="1:9" ht="22.5" x14ac:dyDescent="0.25">
      <c r="A213" s="5">
        <v>33</v>
      </c>
      <c r="B213" s="1" t="s">
        <v>392</v>
      </c>
      <c r="C213" s="1" t="s">
        <v>393</v>
      </c>
      <c r="D213" s="1" t="s">
        <v>329</v>
      </c>
      <c r="E213" s="11">
        <v>304800</v>
      </c>
      <c r="F213" s="1">
        <v>0</v>
      </c>
      <c r="G213" s="1">
        <v>0</v>
      </c>
      <c r="H213" s="1">
        <v>0</v>
      </c>
      <c r="I213" s="1">
        <v>0</v>
      </c>
    </row>
    <row r="214" spans="1:9" ht="22.5" x14ac:dyDescent="0.25">
      <c r="A214" s="5">
        <v>34</v>
      </c>
      <c r="B214" s="1" t="s">
        <v>394</v>
      </c>
      <c r="C214" s="1" t="s">
        <v>395</v>
      </c>
      <c r="D214" s="1" t="s">
        <v>329</v>
      </c>
      <c r="E214" s="11">
        <v>337300</v>
      </c>
      <c r="F214" s="1">
        <v>0</v>
      </c>
      <c r="G214" s="1">
        <v>0</v>
      </c>
      <c r="H214" s="1">
        <v>0</v>
      </c>
      <c r="I214" s="1">
        <v>0</v>
      </c>
    </row>
    <row r="215" spans="1:9" ht="22.5" x14ac:dyDescent="0.25">
      <c r="A215" s="5">
        <v>35</v>
      </c>
      <c r="B215" s="1" t="s">
        <v>396</v>
      </c>
      <c r="C215" s="1" t="s">
        <v>397</v>
      </c>
      <c r="D215" s="1" t="s">
        <v>329</v>
      </c>
      <c r="E215" s="11">
        <v>837600</v>
      </c>
      <c r="F215" s="1">
        <v>0</v>
      </c>
      <c r="G215" s="1">
        <v>0</v>
      </c>
      <c r="H215" s="1">
        <v>0</v>
      </c>
      <c r="I215" s="1">
        <v>0</v>
      </c>
    </row>
    <row r="216" spans="1:9" ht="22.5" x14ac:dyDescent="0.25">
      <c r="A216" s="5">
        <v>36</v>
      </c>
      <c r="B216" s="1" t="s">
        <v>398</v>
      </c>
      <c r="C216" s="1" t="s">
        <v>397</v>
      </c>
      <c r="D216" s="1" t="s">
        <v>329</v>
      </c>
      <c r="E216" s="11">
        <v>679400</v>
      </c>
      <c r="F216" s="1">
        <v>0</v>
      </c>
      <c r="G216" s="1">
        <v>0</v>
      </c>
      <c r="H216" s="1">
        <v>0</v>
      </c>
      <c r="I216" s="1">
        <v>0</v>
      </c>
    </row>
    <row r="217" spans="1:9" ht="22.5" x14ac:dyDescent="0.25">
      <c r="A217" s="5">
        <v>37</v>
      </c>
      <c r="B217" s="1" t="s">
        <v>399</v>
      </c>
      <c r="C217" s="1" t="s">
        <v>400</v>
      </c>
      <c r="D217" s="1" t="s">
        <v>329</v>
      </c>
      <c r="E217" s="11">
        <v>205800</v>
      </c>
      <c r="F217" s="1">
        <v>0</v>
      </c>
      <c r="G217" s="1">
        <v>0</v>
      </c>
      <c r="H217" s="1">
        <v>0</v>
      </c>
      <c r="I217" s="1">
        <v>0</v>
      </c>
    </row>
    <row r="218" spans="1:9" ht="22.5" x14ac:dyDescent="0.25">
      <c r="A218" s="5">
        <v>38</v>
      </c>
      <c r="B218" s="1" t="s">
        <v>401</v>
      </c>
      <c r="C218" s="1" t="s">
        <v>402</v>
      </c>
      <c r="D218" s="1" t="s">
        <v>329</v>
      </c>
      <c r="E218" s="11">
        <v>502200</v>
      </c>
      <c r="F218" s="1">
        <v>0</v>
      </c>
      <c r="G218" s="1">
        <v>0</v>
      </c>
      <c r="H218" s="1">
        <v>0</v>
      </c>
      <c r="I218" s="1">
        <v>0</v>
      </c>
    </row>
    <row r="219" spans="1:9" ht="22.5" x14ac:dyDescent="0.25">
      <c r="A219" s="5">
        <v>39</v>
      </c>
      <c r="B219" s="1" t="s">
        <v>403</v>
      </c>
      <c r="C219" s="1" t="s">
        <v>404</v>
      </c>
      <c r="D219" s="1" t="s">
        <v>329</v>
      </c>
      <c r="E219" s="11">
        <v>4034100</v>
      </c>
      <c r="F219" s="1">
        <v>0</v>
      </c>
      <c r="G219" s="1">
        <v>510.1</v>
      </c>
      <c r="H219" s="1">
        <v>0</v>
      </c>
      <c r="I219" s="1">
        <v>4043</v>
      </c>
    </row>
    <row r="220" spans="1:9" ht="22.5" x14ac:dyDescent="0.25">
      <c r="A220" s="5">
        <v>40</v>
      </c>
      <c r="B220" s="1" t="s">
        <v>326</v>
      </c>
      <c r="C220" s="1" t="s">
        <v>405</v>
      </c>
      <c r="D220" s="1" t="s">
        <v>329</v>
      </c>
      <c r="E220" s="11">
        <v>19187000</v>
      </c>
      <c r="F220" s="1">
        <v>0</v>
      </c>
      <c r="G220" s="1">
        <v>4222.1000000000004</v>
      </c>
      <c r="H220" s="1">
        <v>0</v>
      </c>
      <c r="I220" s="1">
        <v>0</v>
      </c>
    </row>
    <row r="221" spans="1:9" ht="33.75" x14ac:dyDescent="0.25">
      <c r="A221" s="5">
        <v>41</v>
      </c>
      <c r="B221" s="1" t="s">
        <v>406</v>
      </c>
      <c r="C221" s="1" t="s">
        <v>407</v>
      </c>
      <c r="D221" s="1" t="s">
        <v>329</v>
      </c>
      <c r="E221" s="11">
        <v>1211700</v>
      </c>
      <c r="F221" s="1">
        <v>0</v>
      </c>
      <c r="G221" s="1">
        <v>0</v>
      </c>
      <c r="H221" s="1">
        <v>0</v>
      </c>
      <c r="I221" s="1">
        <v>0</v>
      </c>
    </row>
    <row r="222" spans="1:9" ht="33.75" x14ac:dyDescent="0.25">
      <c r="A222" s="5">
        <v>42</v>
      </c>
      <c r="B222" s="1" t="s">
        <v>408</v>
      </c>
      <c r="C222" s="1" t="s">
        <v>409</v>
      </c>
      <c r="D222" s="1" t="s">
        <v>329</v>
      </c>
      <c r="E222" s="11">
        <v>438000</v>
      </c>
      <c r="F222" s="1">
        <v>0</v>
      </c>
      <c r="G222" s="1">
        <v>0</v>
      </c>
      <c r="H222" s="1">
        <v>0</v>
      </c>
      <c r="I222" s="1">
        <v>0</v>
      </c>
    </row>
    <row r="223" spans="1:9" ht="22.5" x14ac:dyDescent="0.25">
      <c r="A223" s="5">
        <v>43</v>
      </c>
      <c r="B223" s="1" t="s">
        <v>410</v>
      </c>
      <c r="C223" s="1" t="s">
        <v>411</v>
      </c>
      <c r="D223" s="1" t="s">
        <v>329</v>
      </c>
      <c r="E223" s="11">
        <v>29013400</v>
      </c>
      <c r="F223" s="1">
        <v>0</v>
      </c>
      <c r="G223" s="1">
        <v>632.20000000000005</v>
      </c>
      <c r="H223" s="1">
        <v>0</v>
      </c>
      <c r="I223" s="1">
        <v>195.7</v>
      </c>
    </row>
    <row r="224" spans="1:9" ht="22.5" x14ac:dyDescent="0.25">
      <c r="A224" s="5">
        <v>44</v>
      </c>
      <c r="B224" s="1" t="s">
        <v>412</v>
      </c>
      <c r="C224" s="1" t="s">
        <v>413</v>
      </c>
      <c r="D224" s="1" t="s">
        <v>329</v>
      </c>
      <c r="E224" s="11">
        <v>963300</v>
      </c>
      <c r="F224" s="1">
        <v>0</v>
      </c>
      <c r="G224" s="1">
        <v>0</v>
      </c>
      <c r="H224" s="1">
        <v>0</v>
      </c>
      <c r="I224" s="1">
        <v>0</v>
      </c>
    </row>
    <row r="225" spans="1:9" x14ac:dyDescent="0.25">
      <c r="A225" s="3"/>
      <c r="B225" s="3" t="s">
        <v>14</v>
      </c>
      <c r="C225" s="3"/>
      <c r="D225" s="3"/>
      <c r="E225" s="12">
        <f>SUMIF(E181:E224,"&gt;0")</f>
        <v>369761700</v>
      </c>
      <c r="F225" s="3">
        <f>SUMIF(F181:F224,"&gt;0")</f>
        <v>0</v>
      </c>
      <c r="G225" s="3">
        <f>SUMIF(G181:G224,"&gt;0")</f>
        <v>10073.5</v>
      </c>
      <c r="H225" s="3">
        <f>SUMIF(H181:H224,"&gt;0")</f>
        <v>0</v>
      </c>
      <c r="I225" s="3">
        <f>SUMIF(I181:I224,"&gt;0")</f>
        <v>16979.5</v>
      </c>
    </row>
    <row r="227" spans="1:9" x14ac:dyDescent="0.25">
      <c r="A227" s="2"/>
      <c r="B227" s="9" t="s">
        <v>414</v>
      </c>
      <c r="C227" s="9"/>
      <c r="D227" s="9"/>
      <c r="E227" s="9"/>
      <c r="F227" s="2"/>
      <c r="G227" s="2"/>
      <c r="H227" s="2"/>
      <c r="I227" s="2"/>
    </row>
    <row r="228" spans="1:9" x14ac:dyDescent="0.25">
      <c r="A228" s="5">
        <v>1</v>
      </c>
      <c r="B228" s="1" t="s">
        <v>415</v>
      </c>
      <c r="C228" s="1" t="s">
        <v>416</v>
      </c>
      <c r="D228" s="1" t="s">
        <v>417</v>
      </c>
      <c r="E228" s="11">
        <v>118989200</v>
      </c>
      <c r="F228" s="1">
        <v>0</v>
      </c>
      <c r="G228" s="1">
        <v>31484.84</v>
      </c>
      <c r="H228" s="1">
        <v>0</v>
      </c>
      <c r="I228" s="1">
        <v>51044</v>
      </c>
    </row>
    <row r="229" spans="1:9" x14ac:dyDescent="0.25">
      <c r="A229" s="5">
        <v>2</v>
      </c>
      <c r="B229" s="1" t="s">
        <v>418</v>
      </c>
      <c r="C229" s="1" t="s">
        <v>419</v>
      </c>
      <c r="D229" s="1" t="s">
        <v>420</v>
      </c>
      <c r="E229" s="11">
        <v>110206500</v>
      </c>
      <c r="F229" s="1">
        <v>0</v>
      </c>
      <c r="G229" s="1">
        <v>6247.3</v>
      </c>
      <c r="H229" s="1">
        <v>0</v>
      </c>
      <c r="I229" s="1">
        <v>0</v>
      </c>
    </row>
    <row r="230" spans="1:9" ht="22.5" x14ac:dyDescent="0.25">
      <c r="A230" s="5">
        <v>3</v>
      </c>
      <c r="B230" s="1" t="s">
        <v>421</v>
      </c>
      <c r="C230" s="1" t="s">
        <v>422</v>
      </c>
      <c r="D230" s="1" t="s">
        <v>423</v>
      </c>
      <c r="E230" s="11">
        <v>27229900</v>
      </c>
      <c r="F230" s="1">
        <v>0</v>
      </c>
      <c r="G230" s="1">
        <v>13565.7</v>
      </c>
      <c r="H230" s="1">
        <v>361.3</v>
      </c>
      <c r="I230" s="1">
        <v>29020</v>
      </c>
    </row>
    <row r="231" spans="1:9" x14ac:dyDescent="0.25">
      <c r="A231" s="5">
        <v>4</v>
      </c>
      <c r="B231" s="1" t="s">
        <v>424</v>
      </c>
      <c r="C231" s="1" t="s">
        <v>425</v>
      </c>
      <c r="D231" s="1" t="s">
        <v>426</v>
      </c>
      <c r="E231" s="11">
        <v>47674900</v>
      </c>
      <c r="F231" s="1">
        <v>0</v>
      </c>
      <c r="G231" s="1">
        <v>13492.9</v>
      </c>
      <c r="H231" s="1">
        <v>167.6</v>
      </c>
      <c r="I231" s="1">
        <v>73713</v>
      </c>
    </row>
    <row r="232" spans="1:9" x14ac:dyDescent="0.25">
      <c r="A232" s="5">
        <v>5</v>
      </c>
      <c r="B232" s="1" t="s">
        <v>427</v>
      </c>
      <c r="C232" s="1" t="s">
        <v>428</v>
      </c>
      <c r="D232" s="1" t="s">
        <v>429</v>
      </c>
      <c r="E232" s="11">
        <v>171657200</v>
      </c>
      <c r="F232" s="1">
        <v>0</v>
      </c>
      <c r="G232" s="1">
        <v>8544.9</v>
      </c>
      <c r="H232" s="1">
        <v>509.46</v>
      </c>
      <c r="I232" s="1">
        <v>30397</v>
      </c>
    </row>
    <row r="233" spans="1:9" ht="22.5" x14ac:dyDescent="0.25">
      <c r="A233" s="5">
        <v>6</v>
      </c>
      <c r="B233" s="1" t="s">
        <v>430</v>
      </c>
      <c r="C233" s="1" t="s">
        <v>431</v>
      </c>
      <c r="D233" s="1" t="s">
        <v>432</v>
      </c>
      <c r="E233" s="11">
        <v>33987500</v>
      </c>
      <c r="F233" s="1">
        <v>0</v>
      </c>
      <c r="G233" s="1">
        <v>4416.1000000000004</v>
      </c>
      <c r="H233" s="1">
        <v>175.4</v>
      </c>
      <c r="I233" s="1">
        <v>15477</v>
      </c>
    </row>
    <row r="234" spans="1:9" ht="22.5" x14ac:dyDescent="0.25">
      <c r="A234" s="5">
        <v>7</v>
      </c>
      <c r="B234" s="1" t="s">
        <v>433</v>
      </c>
      <c r="C234" s="1" t="s">
        <v>434</v>
      </c>
      <c r="D234" s="1" t="s">
        <v>435</v>
      </c>
      <c r="E234" s="11">
        <v>25409600</v>
      </c>
      <c r="F234" s="1">
        <v>0</v>
      </c>
      <c r="G234" s="1">
        <v>1521.94</v>
      </c>
      <c r="H234" s="1">
        <v>0</v>
      </c>
      <c r="I234" s="1">
        <v>12109</v>
      </c>
    </row>
    <row r="235" spans="1:9" ht="22.5" x14ac:dyDescent="0.25">
      <c r="A235" s="5">
        <v>8</v>
      </c>
      <c r="B235" s="1" t="s">
        <v>436</v>
      </c>
      <c r="C235" s="1" t="s">
        <v>437</v>
      </c>
      <c r="D235" s="1" t="s">
        <v>438</v>
      </c>
      <c r="E235" s="11">
        <v>57515000</v>
      </c>
      <c r="F235" s="1">
        <v>0</v>
      </c>
      <c r="G235" s="1">
        <v>5631</v>
      </c>
      <c r="H235" s="1">
        <v>439.22</v>
      </c>
      <c r="I235" s="1">
        <v>16100</v>
      </c>
    </row>
    <row r="236" spans="1:9" ht="22.5" x14ac:dyDescent="0.25">
      <c r="A236" s="5">
        <v>9</v>
      </c>
      <c r="B236" s="1" t="s">
        <v>439</v>
      </c>
      <c r="C236" s="1" t="s">
        <v>440</v>
      </c>
      <c r="D236" s="1" t="s">
        <v>441</v>
      </c>
      <c r="E236" s="11">
        <v>8672700</v>
      </c>
      <c r="F236" s="1">
        <v>0</v>
      </c>
      <c r="G236" s="1">
        <v>4412.28</v>
      </c>
      <c r="H236" s="1">
        <v>3566.88</v>
      </c>
      <c r="I236" s="1">
        <v>2843</v>
      </c>
    </row>
    <row r="237" spans="1:9" ht="45" x14ac:dyDescent="0.25">
      <c r="A237" s="5">
        <v>10</v>
      </c>
      <c r="B237" s="1" t="s">
        <v>442</v>
      </c>
      <c r="C237" s="1" t="s">
        <v>443</v>
      </c>
      <c r="D237" s="1" t="s">
        <v>444</v>
      </c>
      <c r="E237" s="11">
        <v>36609200</v>
      </c>
      <c r="F237" s="1">
        <v>0</v>
      </c>
      <c r="G237" s="1">
        <v>1455.9</v>
      </c>
      <c r="H237" s="1">
        <v>179.4</v>
      </c>
      <c r="I237" s="1">
        <v>8080</v>
      </c>
    </row>
    <row r="238" spans="1:9" x14ac:dyDescent="0.25">
      <c r="A238" s="5">
        <v>11</v>
      </c>
      <c r="B238" s="1" t="s">
        <v>445</v>
      </c>
      <c r="C238" s="1" t="s">
        <v>446</v>
      </c>
      <c r="D238" s="1" t="s">
        <v>447</v>
      </c>
      <c r="E238" s="11">
        <v>22645200</v>
      </c>
      <c r="F238" s="1">
        <v>0</v>
      </c>
      <c r="G238" s="1">
        <v>0</v>
      </c>
      <c r="H238" s="1">
        <v>0</v>
      </c>
      <c r="I238" s="1">
        <v>0</v>
      </c>
    </row>
    <row r="239" spans="1:9" x14ac:dyDescent="0.25">
      <c r="A239" s="5">
        <v>12</v>
      </c>
      <c r="B239" s="1" t="s">
        <v>448</v>
      </c>
      <c r="C239" s="1" t="s">
        <v>449</v>
      </c>
      <c r="D239" s="1" t="s">
        <v>450</v>
      </c>
      <c r="E239" s="11">
        <v>54216600</v>
      </c>
      <c r="F239" s="1">
        <v>0</v>
      </c>
      <c r="G239" s="1">
        <v>8761.7000000000007</v>
      </c>
      <c r="H239" s="1">
        <v>0</v>
      </c>
      <c r="I239" s="1">
        <v>15960</v>
      </c>
    </row>
    <row r="240" spans="1:9" x14ac:dyDescent="0.25">
      <c r="A240" s="5">
        <v>13</v>
      </c>
      <c r="B240" s="1" t="s">
        <v>451</v>
      </c>
      <c r="C240" s="1" t="s">
        <v>452</v>
      </c>
      <c r="D240" s="1" t="s">
        <v>453</v>
      </c>
      <c r="E240" s="11">
        <v>65747000</v>
      </c>
      <c r="F240" s="1">
        <v>0</v>
      </c>
      <c r="G240" s="1">
        <v>8045.6</v>
      </c>
      <c r="H240" s="1">
        <v>1946.47</v>
      </c>
      <c r="I240" s="1">
        <v>38288</v>
      </c>
    </row>
    <row r="241" spans="1:9" x14ac:dyDescent="0.25">
      <c r="A241" s="5">
        <v>14</v>
      </c>
      <c r="B241" s="1" t="s">
        <v>454</v>
      </c>
      <c r="C241" s="1" t="s">
        <v>455</v>
      </c>
      <c r="D241" s="1" t="s">
        <v>456</v>
      </c>
      <c r="E241" s="11">
        <v>33646900</v>
      </c>
      <c r="F241" s="1">
        <v>0</v>
      </c>
      <c r="G241" s="1">
        <v>4761.2</v>
      </c>
      <c r="H241" s="1">
        <v>19.5</v>
      </c>
      <c r="I241" s="1">
        <v>6610</v>
      </c>
    </row>
    <row r="242" spans="1:9" ht="22.5" x14ac:dyDescent="0.25">
      <c r="A242" s="5">
        <v>15</v>
      </c>
      <c r="B242" s="1" t="s">
        <v>457</v>
      </c>
      <c r="C242" s="1" t="s">
        <v>458</v>
      </c>
      <c r="D242" s="1" t="s">
        <v>459</v>
      </c>
      <c r="E242" s="11">
        <v>152310900</v>
      </c>
      <c r="F242" s="1">
        <v>0</v>
      </c>
      <c r="G242" s="1">
        <v>20910.5</v>
      </c>
      <c r="H242" s="1">
        <v>1</v>
      </c>
      <c r="I242" s="1">
        <v>288095</v>
      </c>
    </row>
    <row r="243" spans="1:9" ht="22.5" x14ac:dyDescent="0.25">
      <c r="A243" s="5">
        <v>16</v>
      </c>
      <c r="B243" s="1" t="s">
        <v>460</v>
      </c>
      <c r="C243" s="1" t="s">
        <v>461</v>
      </c>
      <c r="D243" s="1" t="s">
        <v>462</v>
      </c>
      <c r="E243" s="11">
        <v>18857000</v>
      </c>
      <c r="F243" s="1">
        <v>0</v>
      </c>
      <c r="G243" s="1">
        <v>2992</v>
      </c>
      <c r="H243" s="1">
        <v>0</v>
      </c>
      <c r="I243" s="1">
        <v>15500</v>
      </c>
    </row>
    <row r="244" spans="1:9" x14ac:dyDescent="0.25">
      <c r="A244" s="5">
        <v>17</v>
      </c>
      <c r="B244" s="1" t="s">
        <v>463</v>
      </c>
      <c r="C244" s="1" t="s">
        <v>464</v>
      </c>
      <c r="D244" s="1" t="s">
        <v>465</v>
      </c>
      <c r="E244" s="11">
        <v>4974000</v>
      </c>
      <c r="F244" s="1">
        <v>0</v>
      </c>
      <c r="G244" s="1">
        <v>342.9</v>
      </c>
      <c r="H244" s="1">
        <v>0</v>
      </c>
      <c r="I244" s="1">
        <v>853</v>
      </c>
    </row>
    <row r="245" spans="1:9" x14ac:dyDescent="0.25">
      <c r="A245" s="5">
        <v>18</v>
      </c>
      <c r="B245" s="1" t="s">
        <v>466</v>
      </c>
      <c r="C245" s="1" t="s">
        <v>467</v>
      </c>
      <c r="D245" s="1" t="s">
        <v>468</v>
      </c>
      <c r="E245" s="11">
        <v>57178600</v>
      </c>
      <c r="F245" s="1">
        <v>0</v>
      </c>
      <c r="G245" s="1">
        <v>3793.4</v>
      </c>
      <c r="H245" s="1">
        <v>210.4</v>
      </c>
      <c r="I245" s="1">
        <v>25353</v>
      </c>
    </row>
    <row r="246" spans="1:9" x14ac:dyDescent="0.25">
      <c r="A246" s="5">
        <v>19</v>
      </c>
      <c r="B246" s="1" t="s">
        <v>469</v>
      </c>
      <c r="C246" s="1" t="s">
        <v>470</v>
      </c>
      <c r="D246" s="1" t="s">
        <v>471</v>
      </c>
      <c r="E246" s="11">
        <v>15580000</v>
      </c>
      <c r="F246" s="1">
        <v>0</v>
      </c>
      <c r="G246" s="1">
        <v>6197.44</v>
      </c>
      <c r="H246" s="1">
        <v>758.37</v>
      </c>
      <c r="I246" s="1">
        <v>46159</v>
      </c>
    </row>
    <row r="247" spans="1:9" x14ac:dyDescent="0.25">
      <c r="A247" s="5">
        <v>20</v>
      </c>
      <c r="B247" s="1" t="s">
        <v>472</v>
      </c>
      <c r="C247" s="1" t="s">
        <v>473</v>
      </c>
      <c r="D247" s="1" t="s">
        <v>474</v>
      </c>
      <c r="E247" s="11">
        <v>26436500</v>
      </c>
      <c r="F247" s="1">
        <v>0</v>
      </c>
      <c r="G247" s="1">
        <v>2669.65</v>
      </c>
      <c r="H247" s="1">
        <v>0</v>
      </c>
      <c r="I247" s="1">
        <v>36015</v>
      </c>
    </row>
    <row r="248" spans="1:9" x14ac:dyDescent="0.25">
      <c r="A248" s="5">
        <v>21</v>
      </c>
      <c r="B248" s="1" t="s">
        <v>475</v>
      </c>
      <c r="C248" s="1" t="s">
        <v>476</v>
      </c>
      <c r="D248" s="1" t="s">
        <v>477</v>
      </c>
      <c r="E248" s="11">
        <v>94237200</v>
      </c>
      <c r="F248" s="1">
        <v>0</v>
      </c>
      <c r="G248" s="1">
        <v>19380.23</v>
      </c>
      <c r="H248" s="1">
        <v>0</v>
      </c>
      <c r="I248" s="1">
        <v>50898</v>
      </c>
    </row>
    <row r="249" spans="1:9" x14ac:dyDescent="0.25">
      <c r="A249" s="5">
        <v>22</v>
      </c>
      <c r="B249" s="1" t="s">
        <v>478</v>
      </c>
      <c r="C249" s="1" t="s">
        <v>479</v>
      </c>
      <c r="D249" s="1" t="s">
        <v>480</v>
      </c>
      <c r="E249" s="11">
        <v>16858600</v>
      </c>
      <c r="F249" s="1">
        <v>0</v>
      </c>
      <c r="G249" s="1">
        <v>2755.9</v>
      </c>
      <c r="H249" s="1">
        <v>92.9</v>
      </c>
      <c r="I249" s="1">
        <v>30677</v>
      </c>
    </row>
    <row r="250" spans="1:9" x14ac:dyDescent="0.25">
      <c r="A250" s="5">
        <v>23</v>
      </c>
      <c r="B250" s="1" t="s">
        <v>481</v>
      </c>
      <c r="C250" s="1" t="s">
        <v>482</v>
      </c>
      <c r="D250" s="1" t="s">
        <v>483</v>
      </c>
      <c r="E250" s="11">
        <v>47104900</v>
      </c>
      <c r="F250" s="1">
        <v>0</v>
      </c>
      <c r="G250" s="1">
        <v>3307.52</v>
      </c>
      <c r="H250" s="1">
        <v>274.82</v>
      </c>
      <c r="I250" s="1">
        <v>17619</v>
      </c>
    </row>
    <row r="251" spans="1:9" x14ac:dyDescent="0.25">
      <c r="A251" s="5">
        <v>24</v>
      </c>
      <c r="B251" s="1" t="s">
        <v>484</v>
      </c>
      <c r="C251" s="1" t="s">
        <v>485</v>
      </c>
      <c r="D251" s="1" t="s">
        <v>486</v>
      </c>
      <c r="E251" s="11">
        <v>18527700</v>
      </c>
      <c r="F251" s="1">
        <v>0</v>
      </c>
      <c r="G251" s="1">
        <v>6921.05</v>
      </c>
      <c r="H251" s="1">
        <v>0</v>
      </c>
      <c r="I251" s="1">
        <v>20363</v>
      </c>
    </row>
    <row r="252" spans="1:9" x14ac:dyDescent="0.25">
      <c r="A252" s="5">
        <v>25</v>
      </c>
      <c r="B252" s="1" t="s">
        <v>487</v>
      </c>
      <c r="C252" s="1" t="s">
        <v>488</v>
      </c>
      <c r="D252" s="1" t="s">
        <v>489</v>
      </c>
      <c r="E252" s="11">
        <v>16114400</v>
      </c>
      <c r="F252" s="1">
        <v>0</v>
      </c>
      <c r="G252" s="1">
        <v>8243.5</v>
      </c>
      <c r="H252" s="1">
        <v>279.27</v>
      </c>
      <c r="I252" s="1">
        <v>35400</v>
      </c>
    </row>
    <row r="253" spans="1:9" x14ac:dyDescent="0.25">
      <c r="A253" s="5">
        <v>26</v>
      </c>
      <c r="B253" s="1" t="s">
        <v>490</v>
      </c>
      <c r="C253" s="1" t="s">
        <v>491</v>
      </c>
      <c r="D253" s="1" t="s">
        <v>492</v>
      </c>
      <c r="E253" s="11">
        <v>26144000</v>
      </c>
      <c r="F253" s="1">
        <v>0</v>
      </c>
      <c r="G253" s="1">
        <v>3213.8</v>
      </c>
      <c r="H253" s="1">
        <v>75.3</v>
      </c>
      <c r="I253" s="1">
        <v>22007</v>
      </c>
    </row>
    <row r="254" spans="1:9" x14ac:dyDescent="0.25">
      <c r="A254" s="5">
        <v>27</v>
      </c>
      <c r="B254" s="1" t="s">
        <v>493</v>
      </c>
      <c r="C254" s="1" t="s">
        <v>494</v>
      </c>
      <c r="D254" s="1" t="s">
        <v>495</v>
      </c>
      <c r="E254" s="11">
        <v>49102400</v>
      </c>
      <c r="F254" s="1">
        <v>0</v>
      </c>
      <c r="G254" s="1">
        <v>6691.68</v>
      </c>
      <c r="H254" s="1">
        <v>0</v>
      </c>
      <c r="I254" s="1">
        <v>23864</v>
      </c>
    </row>
    <row r="255" spans="1:9" x14ac:dyDescent="0.25">
      <c r="A255" s="5">
        <v>28</v>
      </c>
      <c r="B255" s="1" t="s">
        <v>496</v>
      </c>
      <c r="C255" s="1" t="s">
        <v>497</v>
      </c>
      <c r="D255" s="1" t="s">
        <v>498</v>
      </c>
      <c r="E255" s="11">
        <v>9718500</v>
      </c>
      <c r="F255" s="1">
        <v>0</v>
      </c>
      <c r="G255" s="1">
        <v>1502.26</v>
      </c>
      <c r="H255" s="1">
        <v>0</v>
      </c>
      <c r="I255" s="1">
        <v>3123</v>
      </c>
    </row>
    <row r="256" spans="1:9" x14ac:dyDescent="0.25">
      <c r="A256" s="5">
        <v>29</v>
      </c>
      <c r="B256" s="1" t="s">
        <v>499</v>
      </c>
      <c r="C256" s="1" t="s">
        <v>500</v>
      </c>
      <c r="D256" s="1" t="s">
        <v>501</v>
      </c>
      <c r="E256" s="11">
        <v>4426600</v>
      </c>
      <c r="F256" s="1">
        <v>0</v>
      </c>
      <c r="G256" s="1">
        <v>1708.3</v>
      </c>
      <c r="H256" s="1">
        <v>0</v>
      </c>
      <c r="I256" s="1">
        <v>4846</v>
      </c>
    </row>
    <row r="257" spans="1:9" x14ac:dyDescent="0.25">
      <c r="A257" s="5">
        <v>30</v>
      </c>
      <c r="B257" s="1" t="s">
        <v>502</v>
      </c>
      <c r="C257" s="1" t="s">
        <v>503</v>
      </c>
      <c r="D257" s="1" t="s">
        <v>504</v>
      </c>
      <c r="E257" s="11">
        <v>9943000</v>
      </c>
      <c r="F257" s="1">
        <v>0</v>
      </c>
      <c r="G257" s="1">
        <v>5847.9</v>
      </c>
      <c r="H257" s="1">
        <v>109.31</v>
      </c>
      <c r="I257" s="1">
        <v>1729</v>
      </c>
    </row>
    <row r="258" spans="1:9" x14ac:dyDescent="0.25">
      <c r="A258" s="5">
        <v>31</v>
      </c>
      <c r="B258" s="1" t="s">
        <v>505</v>
      </c>
      <c r="C258" s="1" t="s">
        <v>506</v>
      </c>
      <c r="D258" s="1" t="s">
        <v>507</v>
      </c>
      <c r="E258" s="11">
        <v>0</v>
      </c>
      <c r="F258" s="1">
        <v>0</v>
      </c>
      <c r="G258" s="1">
        <v>3231.4</v>
      </c>
      <c r="H258" s="1">
        <v>0</v>
      </c>
      <c r="I258" s="1">
        <v>3800</v>
      </c>
    </row>
    <row r="259" spans="1:9" x14ac:dyDescent="0.25">
      <c r="A259" s="5">
        <v>32</v>
      </c>
      <c r="B259" s="1" t="s">
        <v>508</v>
      </c>
      <c r="C259" s="1" t="s">
        <v>509</v>
      </c>
      <c r="D259" s="1" t="s">
        <v>510</v>
      </c>
      <c r="E259" s="11">
        <v>3132400</v>
      </c>
      <c r="F259" s="1">
        <v>0</v>
      </c>
      <c r="G259" s="1">
        <v>5464.4</v>
      </c>
      <c r="H259" s="1">
        <v>0</v>
      </c>
      <c r="I259" s="1">
        <v>2523</v>
      </c>
    </row>
    <row r="260" spans="1:9" x14ac:dyDescent="0.25">
      <c r="A260" s="5">
        <v>33</v>
      </c>
      <c r="B260" s="1" t="s">
        <v>511</v>
      </c>
      <c r="C260" s="1" t="s">
        <v>512</v>
      </c>
      <c r="D260" s="1" t="s">
        <v>513</v>
      </c>
      <c r="E260" s="11">
        <v>0</v>
      </c>
      <c r="F260" s="1">
        <v>0</v>
      </c>
      <c r="G260" s="1">
        <v>3837.3</v>
      </c>
      <c r="H260" s="1">
        <v>0</v>
      </c>
      <c r="I260" s="1">
        <v>3800</v>
      </c>
    </row>
    <row r="261" spans="1:9" x14ac:dyDescent="0.25">
      <c r="A261" s="5">
        <v>34</v>
      </c>
      <c r="B261" s="1" t="s">
        <v>514</v>
      </c>
      <c r="C261" s="1" t="s">
        <v>515</v>
      </c>
      <c r="D261" s="1" t="s">
        <v>516</v>
      </c>
      <c r="E261" s="11">
        <v>15153600</v>
      </c>
      <c r="F261" s="1">
        <v>0</v>
      </c>
      <c r="G261" s="1">
        <v>2270.12</v>
      </c>
      <c r="H261" s="1">
        <v>24</v>
      </c>
      <c r="I261" s="1">
        <v>2990</v>
      </c>
    </row>
    <row r="262" spans="1:9" x14ac:dyDescent="0.25">
      <c r="A262" s="5">
        <v>35</v>
      </c>
      <c r="B262" s="1" t="s">
        <v>517</v>
      </c>
      <c r="C262" s="1" t="s">
        <v>518</v>
      </c>
      <c r="D262" s="1" t="s">
        <v>519</v>
      </c>
      <c r="E262" s="11">
        <v>4222600</v>
      </c>
      <c r="F262" s="1">
        <v>0</v>
      </c>
      <c r="G262" s="1">
        <v>1142.45</v>
      </c>
      <c r="H262" s="1">
        <v>4.3</v>
      </c>
      <c r="I262" s="1">
        <v>663</v>
      </c>
    </row>
    <row r="263" spans="1:9" x14ac:dyDescent="0.25">
      <c r="A263" s="5">
        <v>36</v>
      </c>
      <c r="B263" s="1" t="s">
        <v>520</v>
      </c>
      <c r="C263" s="1" t="s">
        <v>521</v>
      </c>
      <c r="D263" s="1" t="s">
        <v>522</v>
      </c>
      <c r="E263" s="11">
        <v>3180300</v>
      </c>
      <c r="F263" s="1">
        <v>0</v>
      </c>
      <c r="G263" s="1">
        <v>2038</v>
      </c>
      <c r="H263" s="1">
        <v>0</v>
      </c>
      <c r="I263" s="1">
        <v>1729</v>
      </c>
    </row>
    <row r="264" spans="1:9" x14ac:dyDescent="0.25">
      <c r="A264" s="5">
        <v>37</v>
      </c>
      <c r="B264" s="1" t="s">
        <v>523</v>
      </c>
      <c r="C264" s="1" t="s">
        <v>524</v>
      </c>
      <c r="D264" s="1" t="s">
        <v>525</v>
      </c>
      <c r="E264" s="11">
        <v>12776900</v>
      </c>
      <c r="F264" s="1">
        <v>0</v>
      </c>
      <c r="G264" s="1">
        <v>2700.9</v>
      </c>
      <c r="H264" s="1">
        <v>0</v>
      </c>
      <c r="I264" s="1">
        <v>12404</v>
      </c>
    </row>
    <row r="265" spans="1:9" x14ac:dyDescent="0.25">
      <c r="A265" s="5">
        <v>38</v>
      </c>
      <c r="B265" s="1" t="s">
        <v>526</v>
      </c>
      <c r="C265" s="1" t="s">
        <v>527</v>
      </c>
      <c r="D265" s="1" t="s">
        <v>528</v>
      </c>
      <c r="E265" s="11">
        <v>0</v>
      </c>
      <c r="F265" s="1">
        <v>0</v>
      </c>
      <c r="G265" s="1">
        <v>4818</v>
      </c>
      <c r="H265" s="1">
        <v>0</v>
      </c>
      <c r="I265" s="1">
        <v>10600</v>
      </c>
    </row>
    <row r="266" spans="1:9" x14ac:dyDescent="0.25">
      <c r="A266" s="5">
        <v>39</v>
      </c>
      <c r="B266" s="1" t="s">
        <v>529</v>
      </c>
      <c r="C266" s="1" t="s">
        <v>530</v>
      </c>
      <c r="D266" s="1" t="s">
        <v>531</v>
      </c>
      <c r="E266" s="11">
        <v>1991100</v>
      </c>
      <c r="F266" s="1">
        <v>0</v>
      </c>
      <c r="G266" s="1">
        <v>944.3</v>
      </c>
      <c r="H266" s="1">
        <v>0</v>
      </c>
      <c r="I266" s="1">
        <v>4546</v>
      </c>
    </row>
    <row r="267" spans="1:9" x14ac:dyDescent="0.25">
      <c r="A267" s="5">
        <v>40</v>
      </c>
      <c r="B267" s="1" t="s">
        <v>532</v>
      </c>
      <c r="C267" s="1" t="s">
        <v>533</v>
      </c>
      <c r="D267" s="1" t="s">
        <v>534</v>
      </c>
      <c r="E267" s="11">
        <v>0</v>
      </c>
      <c r="F267" s="1">
        <v>0</v>
      </c>
      <c r="G267" s="1">
        <v>3837.3</v>
      </c>
      <c r="H267" s="1">
        <v>0</v>
      </c>
      <c r="I267" s="1">
        <v>5200</v>
      </c>
    </row>
    <row r="268" spans="1:9" x14ac:dyDescent="0.25">
      <c r="A268" s="5">
        <v>41</v>
      </c>
      <c r="B268" s="1" t="s">
        <v>535</v>
      </c>
      <c r="C268" s="1" t="s">
        <v>536</v>
      </c>
      <c r="D268" s="1" t="s">
        <v>537</v>
      </c>
      <c r="E268" s="11">
        <v>20721300</v>
      </c>
      <c r="F268" s="1">
        <v>0</v>
      </c>
      <c r="G268" s="1">
        <v>1418.2</v>
      </c>
      <c r="H268" s="1">
        <v>0</v>
      </c>
      <c r="I268" s="1">
        <v>4148</v>
      </c>
    </row>
    <row r="269" spans="1:9" x14ac:dyDescent="0.25">
      <c r="A269" s="5">
        <v>42</v>
      </c>
      <c r="B269" s="1" t="s">
        <v>538</v>
      </c>
      <c r="C269" s="1" t="s">
        <v>539</v>
      </c>
      <c r="D269" s="1" t="s">
        <v>540</v>
      </c>
      <c r="E269" s="11">
        <v>6478500</v>
      </c>
      <c r="F269" s="1">
        <v>0</v>
      </c>
      <c r="G269" s="1">
        <v>680.7</v>
      </c>
      <c r="H269" s="1">
        <v>0</v>
      </c>
      <c r="I269" s="1">
        <v>4649</v>
      </c>
    </row>
    <row r="270" spans="1:9" x14ac:dyDescent="0.25">
      <c r="A270" s="5">
        <v>43</v>
      </c>
      <c r="B270" s="1" t="s">
        <v>541</v>
      </c>
      <c r="C270" s="1" t="s">
        <v>276</v>
      </c>
      <c r="D270" s="1" t="s">
        <v>542</v>
      </c>
      <c r="E270" s="11">
        <v>10364400</v>
      </c>
      <c r="F270" s="1">
        <v>0</v>
      </c>
      <c r="G270" s="1">
        <v>1366</v>
      </c>
      <c r="H270" s="1">
        <v>0</v>
      </c>
      <c r="I270" s="1">
        <v>3020</v>
      </c>
    </row>
    <row r="271" spans="1:9" x14ac:dyDescent="0.25">
      <c r="A271" s="5">
        <v>44</v>
      </c>
      <c r="B271" s="1" t="s">
        <v>543</v>
      </c>
      <c r="C271" s="1" t="s">
        <v>544</v>
      </c>
      <c r="D271" s="1" t="s">
        <v>545</v>
      </c>
      <c r="E271" s="11">
        <v>4363100</v>
      </c>
      <c r="F271" s="1">
        <v>0</v>
      </c>
      <c r="G271" s="1">
        <v>900.5</v>
      </c>
      <c r="H271" s="1">
        <v>0</v>
      </c>
      <c r="I271" s="1">
        <v>2687</v>
      </c>
    </row>
    <row r="272" spans="1:9" x14ac:dyDescent="0.25">
      <c r="A272" s="5">
        <v>45</v>
      </c>
      <c r="B272" s="1" t="s">
        <v>546</v>
      </c>
      <c r="C272" s="1" t="s">
        <v>547</v>
      </c>
      <c r="D272" s="1" t="s">
        <v>548</v>
      </c>
      <c r="E272" s="11">
        <v>13956600</v>
      </c>
      <c r="F272" s="1">
        <v>0</v>
      </c>
      <c r="G272" s="1">
        <v>1468.4</v>
      </c>
      <c r="H272" s="1">
        <v>0</v>
      </c>
      <c r="I272" s="1">
        <v>3840</v>
      </c>
    </row>
    <row r="273" spans="1:9" x14ac:dyDescent="0.25">
      <c r="A273" s="5">
        <v>46</v>
      </c>
      <c r="B273" s="1" t="s">
        <v>549</v>
      </c>
      <c r="C273" s="1" t="s">
        <v>550</v>
      </c>
      <c r="D273" s="1" t="s">
        <v>551</v>
      </c>
      <c r="E273" s="11">
        <v>3375900</v>
      </c>
      <c r="F273" s="1">
        <v>0</v>
      </c>
      <c r="G273" s="1">
        <v>1165.7</v>
      </c>
      <c r="H273" s="1">
        <v>0</v>
      </c>
      <c r="I273" s="1">
        <v>6807</v>
      </c>
    </row>
    <row r="274" spans="1:9" x14ac:dyDescent="0.25">
      <c r="A274" s="5">
        <v>47</v>
      </c>
      <c r="B274" s="1" t="s">
        <v>552</v>
      </c>
      <c r="C274" s="1" t="s">
        <v>553</v>
      </c>
      <c r="D274" s="1" t="s">
        <v>554</v>
      </c>
      <c r="E274" s="11">
        <v>2986200</v>
      </c>
      <c r="F274" s="1">
        <v>0</v>
      </c>
      <c r="G274" s="1">
        <v>981.2</v>
      </c>
      <c r="H274" s="1">
        <v>0</v>
      </c>
      <c r="I274" s="1">
        <v>2809</v>
      </c>
    </row>
    <row r="275" spans="1:9" x14ac:dyDescent="0.25">
      <c r="A275" s="5">
        <v>48</v>
      </c>
      <c r="B275" s="1" t="s">
        <v>555</v>
      </c>
      <c r="C275" s="1" t="s">
        <v>556</v>
      </c>
      <c r="D275" s="1" t="s">
        <v>557</v>
      </c>
      <c r="E275" s="11">
        <v>4538300</v>
      </c>
      <c r="F275" s="1">
        <v>0</v>
      </c>
      <c r="G275" s="1">
        <v>2736.3</v>
      </c>
      <c r="H275" s="1">
        <v>2</v>
      </c>
      <c r="I275" s="1">
        <v>2033</v>
      </c>
    </row>
    <row r="276" spans="1:9" x14ac:dyDescent="0.25">
      <c r="A276" s="5">
        <v>49</v>
      </c>
      <c r="B276" s="1" t="s">
        <v>558</v>
      </c>
      <c r="C276" s="1" t="s">
        <v>559</v>
      </c>
      <c r="D276" s="1" t="s">
        <v>560</v>
      </c>
      <c r="E276" s="11">
        <v>5906800</v>
      </c>
      <c r="F276" s="1">
        <v>0</v>
      </c>
      <c r="G276" s="1">
        <v>2243.1</v>
      </c>
      <c r="H276" s="1">
        <v>40.840000000000003</v>
      </c>
      <c r="I276" s="1">
        <v>9842</v>
      </c>
    </row>
    <row r="277" spans="1:9" x14ac:dyDescent="0.25">
      <c r="A277" s="5">
        <v>50</v>
      </c>
      <c r="B277" s="1" t="s">
        <v>561</v>
      </c>
      <c r="C277" s="1" t="s">
        <v>562</v>
      </c>
      <c r="D277" s="1" t="s">
        <v>563</v>
      </c>
      <c r="E277" s="11">
        <v>2812800</v>
      </c>
      <c r="F277" s="1">
        <v>0</v>
      </c>
      <c r="G277" s="1">
        <v>2124.6999999999998</v>
      </c>
      <c r="H277" s="1">
        <v>0</v>
      </c>
      <c r="I277" s="1">
        <v>3673</v>
      </c>
    </row>
    <row r="278" spans="1:9" x14ac:dyDescent="0.25">
      <c r="A278" s="5">
        <v>51</v>
      </c>
      <c r="B278" s="1" t="s">
        <v>564</v>
      </c>
      <c r="C278" s="1" t="s">
        <v>565</v>
      </c>
      <c r="D278" s="1" t="s">
        <v>566</v>
      </c>
      <c r="E278" s="11">
        <v>4341600</v>
      </c>
      <c r="F278" s="1">
        <v>0</v>
      </c>
      <c r="G278" s="1">
        <v>13629</v>
      </c>
      <c r="H278" s="1">
        <v>0</v>
      </c>
      <c r="I278" s="1">
        <v>4318</v>
      </c>
    </row>
    <row r="279" spans="1:9" x14ac:dyDescent="0.25">
      <c r="A279" s="5">
        <v>52</v>
      </c>
      <c r="B279" s="1" t="s">
        <v>567</v>
      </c>
      <c r="C279" s="1" t="s">
        <v>568</v>
      </c>
      <c r="D279" s="1" t="s">
        <v>569</v>
      </c>
      <c r="E279" s="11">
        <v>12799900</v>
      </c>
      <c r="F279" s="1">
        <v>0</v>
      </c>
      <c r="G279" s="1">
        <v>3817</v>
      </c>
      <c r="H279" s="1">
        <v>0</v>
      </c>
      <c r="I279" s="1">
        <v>4880</v>
      </c>
    </row>
    <row r="280" spans="1:9" x14ac:dyDescent="0.25">
      <c r="A280" s="5">
        <v>53</v>
      </c>
      <c r="B280" s="1" t="s">
        <v>570</v>
      </c>
      <c r="C280" s="1" t="s">
        <v>571</v>
      </c>
      <c r="D280" s="1" t="s">
        <v>572</v>
      </c>
      <c r="E280" s="11">
        <v>4327400</v>
      </c>
      <c r="F280" s="1">
        <v>0</v>
      </c>
      <c r="G280" s="1">
        <v>994</v>
      </c>
      <c r="H280" s="1">
        <v>0</v>
      </c>
      <c r="I280" s="1">
        <v>3171</v>
      </c>
    </row>
    <row r="281" spans="1:9" x14ac:dyDescent="0.25">
      <c r="A281" s="5">
        <v>54</v>
      </c>
      <c r="B281" s="1" t="s">
        <v>573</v>
      </c>
      <c r="C281" s="1" t="s">
        <v>574</v>
      </c>
      <c r="D281" s="1" t="s">
        <v>575</v>
      </c>
      <c r="E281" s="11">
        <v>2904100</v>
      </c>
      <c r="F281" s="1">
        <v>0</v>
      </c>
      <c r="G281" s="1">
        <v>2664.7</v>
      </c>
      <c r="H281" s="1">
        <v>0</v>
      </c>
      <c r="I281" s="1">
        <v>6021</v>
      </c>
    </row>
    <row r="282" spans="1:9" x14ac:dyDescent="0.25">
      <c r="A282" s="5">
        <v>55</v>
      </c>
      <c r="B282" s="1" t="s">
        <v>576</v>
      </c>
      <c r="C282" s="1" t="s">
        <v>577</v>
      </c>
      <c r="D282" s="1" t="s">
        <v>578</v>
      </c>
      <c r="E282" s="11">
        <v>10640800</v>
      </c>
      <c r="F282" s="1">
        <v>0</v>
      </c>
      <c r="G282" s="1">
        <v>2788.1</v>
      </c>
      <c r="H282" s="1">
        <v>1</v>
      </c>
      <c r="I282" s="1">
        <v>4571</v>
      </c>
    </row>
    <row r="283" spans="1:9" x14ac:dyDescent="0.25">
      <c r="A283" s="5">
        <v>56</v>
      </c>
      <c r="B283" s="1" t="s">
        <v>579</v>
      </c>
      <c r="C283" s="1" t="s">
        <v>580</v>
      </c>
      <c r="D283" s="1" t="s">
        <v>581</v>
      </c>
      <c r="E283" s="11">
        <v>4315300</v>
      </c>
      <c r="F283" s="1">
        <v>0</v>
      </c>
      <c r="G283" s="1">
        <v>1397.3</v>
      </c>
      <c r="H283" s="1">
        <v>0</v>
      </c>
      <c r="I283" s="1">
        <v>441</v>
      </c>
    </row>
    <row r="284" spans="1:9" x14ac:dyDescent="0.25">
      <c r="A284" s="5">
        <v>57</v>
      </c>
      <c r="B284" s="1" t="s">
        <v>582</v>
      </c>
      <c r="C284" s="1" t="s">
        <v>583</v>
      </c>
      <c r="D284" s="1" t="s">
        <v>584</v>
      </c>
      <c r="E284" s="11">
        <v>6955000</v>
      </c>
      <c r="F284" s="1">
        <v>0</v>
      </c>
      <c r="G284" s="1">
        <v>1170.2</v>
      </c>
      <c r="H284" s="1">
        <v>0</v>
      </c>
      <c r="I284" s="1">
        <v>2393</v>
      </c>
    </row>
    <row r="285" spans="1:9" x14ac:dyDescent="0.25">
      <c r="A285" s="5">
        <v>58</v>
      </c>
      <c r="B285" s="1" t="s">
        <v>585</v>
      </c>
      <c r="C285" s="1" t="s">
        <v>586</v>
      </c>
      <c r="D285" s="1" t="s">
        <v>587</v>
      </c>
      <c r="E285" s="11">
        <v>0</v>
      </c>
      <c r="F285" s="1">
        <v>0</v>
      </c>
      <c r="G285" s="1">
        <v>5010</v>
      </c>
      <c r="H285" s="1">
        <v>0</v>
      </c>
      <c r="I285" s="1">
        <v>4000</v>
      </c>
    </row>
    <row r="286" spans="1:9" x14ac:dyDescent="0.25">
      <c r="A286" s="5">
        <v>59</v>
      </c>
      <c r="B286" s="1" t="s">
        <v>588</v>
      </c>
      <c r="C286" s="1" t="s">
        <v>589</v>
      </c>
      <c r="D286" s="1" t="s">
        <v>590</v>
      </c>
      <c r="E286" s="11">
        <v>11505000</v>
      </c>
      <c r="F286" s="1">
        <v>0</v>
      </c>
      <c r="G286" s="1">
        <v>1821.4</v>
      </c>
      <c r="H286" s="1">
        <v>0</v>
      </c>
      <c r="I286" s="1">
        <v>8219</v>
      </c>
    </row>
    <row r="287" spans="1:9" x14ac:dyDescent="0.25">
      <c r="A287" s="5">
        <v>60</v>
      </c>
      <c r="B287" s="1" t="s">
        <v>591</v>
      </c>
      <c r="C287" s="1" t="s">
        <v>592</v>
      </c>
      <c r="D287" s="1" t="s">
        <v>593</v>
      </c>
      <c r="E287" s="11">
        <v>4642800</v>
      </c>
      <c r="F287" s="1">
        <v>0</v>
      </c>
      <c r="G287" s="1">
        <v>1158.0999999999999</v>
      </c>
      <c r="H287" s="1">
        <v>0</v>
      </c>
      <c r="I287" s="1">
        <v>5457</v>
      </c>
    </row>
    <row r="288" spans="1:9" x14ac:dyDescent="0.25">
      <c r="A288" s="5">
        <v>61</v>
      </c>
      <c r="B288" s="1" t="s">
        <v>594</v>
      </c>
      <c r="C288" s="1" t="s">
        <v>595</v>
      </c>
      <c r="D288" s="1" t="s">
        <v>596</v>
      </c>
      <c r="E288" s="11">
        <v>10661000</v>
      </c>
      <c r="F288" s="1">
        <v>0</v>
      </c>
      <c r="G288" s="1">
        <v>3007</v>
      </c>
      <c r="H288" s="1">
        <v>17.82</v>
      </c>
      <c r="I288" s="1">
        <v>1465</v>
      </c>
    </row>
    <row r="289" spans="1:9" x14ac:dyDescent="0.25">
      <c r="A289" s="5">
        <v>62</v>
      </c>
      <c r="B289" s="1" t="s">
        <v>597</v>
      </c>
      <c r="C289" s="1" t="s">
        <v>598</v>
      </c>
      <c r="D289" s="1" t="s">
        <v>599</v>
      </c>
      <c r="E289" s="11">
        <v>6033100</v>
      </c>
      <c r="F289" s="1">
        <v>0</v>
      </c>
      <c r="G289" s="1">
        <v>1345.38</v>
      </c>
      <c r="H289" s="1">
        <v>0</v>
      </c>
      <c r="I289" s="1">
        <v>4601</v>
      </c>
    </row>
    <row r="290" spans="1:9" x14ac:dyDescent="0.25">
      <c r="A290" s="5">
        <v>63</v>
      </c>
      <c r="B290" s="1" t="s">
        <v>600</v>
      </c>
      <c r="C290" s="1" t="s">
        <v>601</v>
      </c>
      <c r="D290" s="1" t="s">
        <v>602</v>
      </c>
      <c r="E290" s="11">
        <v>5144300</v>
      </c>
      <c r="F290" s="1">
        <v>0</v>
      </c>
      <c r="G290" s="1">
        <v>1328.7</v>
      </c>
      <c r="H290" s="1">
        <v>0</v>
      </c>
      <c r="I290" s="1">
        <v>1593</v>
      </c>
    </row>
    <row r="291" spans="1:9" x14ac:dyDescent="0.25">
      <c r="A291" s="5">
        <v>64</v>
      </c>
      <c r="B291" s="1" t="s">
        <v>603</v>
      </c>
      <c r="C291" s="1" t="s">
        <v>604</v>
      </c>
      <c r="D291" s="1" t="s">
        <v>605</v>
      </c>
      <c r="E291" s="11">
        <v>2102100</v>
      </c>
      <c r="F291" s="1">
        <v>0</v>
      </c>
      <c r="G291" s="1">
        <v>1119</v>
      </c>
      <c r="H291" s="1">
        <v>0</v>
      </c>
      <c r="I291" s="1">
        <v>3036</v>
      </c>
    </row>
    <row r="292" spans="1:9" x14ac:dyDescent="0.25">
      <c r="A292" s="5">
        <v>65</v>
      </c>
      <c r="B292" s="1" t="s">
        <v>606</v>
      </c>
      <c r="C292" s="1" t="s">
        <v>607</v>
      </c>
      <c r="D292" s="1" t="s">
        <v>608</v>
      </c>
      <c r="E292" s="11">
        <v>8650900</v>
      </c>
      <c r="F292" s="1">
        <v>0</v>
      </c>
      <c r="G292" s="1">
        <v>3261.31</v>
      </c>
      <c r="H292" s="1">
        <v>11.66</v>
      </c>
      <c r="I292" s="1">
        <v>3440</v>
      </c>
    </row>
    <row r="293" spans="1:9" x14ac:dyDescent="0.25">
      <c r="A293" s="5">
        <v>66</v>
      </c>
      <c r="B293" s="1" t="s">
        <v>609</v>
      </c>
      <c r="C293" s="1" t="s">
        <v>610</v>
      </c>
      <c r="D293" s="1" t="s">
        <v>611</v>
      </c>
      <c r="E293" s="11">
        <v>16925500</v>
      </c>
      <c r="F293" s="1">
        <v>0</v>
      </c>
      <c r="G293" s="1">
        <v>2720.7</v>
      </c>
      <c r="H293" s="1">
        <v>30.1</v>
      </c>
      <c r="I293" s="1">
        <v>7553</v>
      </c>
    </row>
    <row r="294" spans="1:9" x14ac:dyDescent="0.25">
      <c r="A294" s="5">
        <v>67</v>
      </c>
      <c r="B294" s="1" t="s">
        <v>612</v>
      </c>
      <c r="C294" s="1" t="s">
        <v>613</v>
      </c>
      <c r="D294" s="1" t="s">
        <v>614</v>
      </c>
      <c r="E294" s="11">
        <v>254430200</v>
      </c>
      <c r="F294" s="1">
        <v>0</v>
      </c>
      <c r="G294" s="1">
        <v>7504.5</v>
      </c>
      <c r="H294" s="1">
        <v>2</v>
      </c>
      <c r="I294" s="1">
        <v>121903</v>
      </c>
    </row>
    <row r="295" spans="1:9" x14ac:dyDescent="0.25">
      <c r="A295" s="5">
        <v>68</v>
      </c>
      <c r="B295" s="1" t="s">
        <v>615</v>
      </c>
      <c r="C295" s="1" t="s">
        <v>616</v>
      </c>
      <c r="D295" s="1" t="s">
        <v>617</v>
      </c>
      <c r="E295" s="11">
        <v>232404100</v>
      </c>
      <c r="F295" s="1">
        <v>0</v>
      </c>
      <c r="G295" s="1">
        <v>2695.6</v>
      </c>
      <c r="H295" s="1">
        <v>0</v>
      </c>
      <c r="I295" s="1">
        <v>3211</v>
      </c>
    </row>
    <row r="296" spans="1:9" ht="22.5" x14ac:dyDescent="0.25">
      <c r="A296" s="5">
        <v>69</v>
      </c>
      <c r="B296" s="1" t="s">
        <v>618</v>
      </c>
      <c r="C296" s="1" t="s">
        <v>619</v>
      </c>
      <c r="D296" s="1" t="s">
        <v>620</v>
      </c>
      <c r="E296" s="11">
        <v>173752200</v>
      </c>
      <c r="F296" s="1">
        <v>0</v>
      </c>
      <c r="G296" s="1">
        <v>11201.03</v>
      </c>
      <c r="H296" s="1">
        <v>217.9</v>
      </c>
      <c r="I296" s="1">
        <v>88271</v>
      </c>
    </row>
    <row r="297" spans="1:9" x14ac:dyDescent="0.25">
      <c r="A297" s="5">
        <v>70</v>
      </c>
      <c r="B297" s="1" t="s">
        <v>621</v>
      </c>
      <c r="C297" s="1" t="s">
        <v>622</v>
      </c>
      <c r="D297" s="1" t="s">
        <v>623</v>
      </c>
      <c r="E297" s="11">
        <v>52401100</v>
      </c>
      <c r="F297" s="1">
        <v>0</v>
      </c>
      <c r="G297" s="1">
        <v>3212.6</v>
      </c>
      <c r="H297" s="1">
        <v>3.5</v>
      </c>
      <c r="I297" s="1">
        <v>3212</v>
      </c>
    </row>
    <row r="298" spans="1:9" x14ac:dyDescent="0.25">
      <c r="A298" s="5">
        <v>71</v>
      </c>
      <c r="B298" s="1" t="s">
        <v>624</v>
      </c>
      <c r="C298" s="1" t="s">
        <v>625</v>
      </c>
      <c r="D298" s="1" t="s">
        <v>626</v>
      </c>
      <c r="E298" s="11">
        <v>5064500</v>
      </c>
      <c r="F298" s="1">
        <v>0</v>
      </c>
      <c r="G298" s="1">
        <v>0</v>
      </c>
      <c r="H298" s="1">
        <v>0</v>
      </c>
      <c r="I298" s="1">
        <v>0</v>
      </c>
    </row>
    <row r="299" spans="1:9" x14ac:dyDescent="0.25">
      <c r="A299" s="5">
        <v>72</v>
      </c>
      <c r="B299" s="1" t="s">
        <v>414</v>
      </c>
      <c r="C299" s="1" t="s">
        <v>627</v>
      </c>
      <c r="D299" s="1" t="s">
        <v>628</v>
      </c>
      <c r="E299" s="11">
        <v>83581800</v>
      </c>
      <c r="F299" s="1">
        <v>0</v>
      </c>
      <c r="G299" s="1">
        <v>15088.8</v>
      </c>
      <c r="H299" s="1">
        <v>268.02999999999997</v>
      </c>
      <c r="I299" s="1">
        <v>49148</v>
      </c>
    </row>
    <row r="300" spans="1:9" ht="22.5" x14ac:dyDescent="0.25">
      <c r="A300" s="5">
        <v>73</v>
      </c>
      <c r="B300" s="1" t="s">
        <v>629</v>
      </c>
      <c r="C300" s="1" t="s">
        <v>630</v>
      </c>
      <c r="D300" s="1" t="s">
        <v>631</v>
      </c>
      <c r="E300" s="11">
        <v>86349800</v>
      </c>
      <c r="F300" s="1">
        <v>0</v>
      </c>
      <c r="G300" s="1">
        <v>1481</v>
      </c>
      <c r="H300" s="1">
        <v>0</v>
      </c>
      <c r="I300" s="1">
        <v>79315</v>
      </c>
    </row>
    <row r="301" spans="1:9" ht="22.5" x14ac:dyDescent="0.25">
      <c r="A301" s="5">
        <v>74</v>
      </c>
      <c r="B301" s="1" t="s">
        <v>632</v>
      </c>
      <c r="C301" s="1" t="s">
        <v>633</v>
      </c>
      <c r="D301" s="1" t="s">
        <v>634</v>
      </c>
      <c r="E301" s="11">
        <v>148026800</v>
      </c>
      <c r="F301" s="1">
        <v>0</v>
      </c>
      <c r="G301" s="1">
        <v>15241</v>
      </c>
      <c r="H301" s="1">
        <v>0</v>
      </c>
      <c r="I301" s="1">
        <v>18096</v>
      </c>
    </row>
    <row r="302" spans="1:9" x14ac:dyDescent="0.25">
      <c r="A302" s="5">
        <v>75</v>
      </c>
      <c r="B302" s="1" t="s">
        <v>635</v>
      </c>
      <c r="C302" s="1" t="s">
        <v>636</v>
      </c>
      <c r="D302" s="1" t="s">
        <v>637</v>
      </c>
      <c r="E302" s="11">
        <v>243404900</v>
      </c>
      <c r="F302" s="1">
        <v>0</v>
      </c>
      <c r="G302" s="1">
        <v>2898.3</v>
      </c>
      <c r="H302" s="1">
        <v>211.3</v>
      </c>
      <c r="I302" s="1">
        <v>6863</v>
      </c>
    </row>
    <row r="303" spans="1:9" x14ac:dyDescent="0.25">
      <c r="A303" s="3"/>
      <c r="B303" s="3" t="s">
        <v>14</v>
      </c>
      <c r="C303" s="3"/>
      <c r="D303" s="3"/>
      <c r="E303" s="12">
        <f>SUMIF(E228:E302,"&gt;0")</f>
        <v>2889046700</v>
      </c>
      <c r="F303" s="3">
        <f>SUMIF(F228:F302,"&gt;0")</f>
        <v>0</v>
      </c>
      <c r="G303" s="3">
        <f>SUMIF(G228:G302,"&gt;0")</f>
        <v>360743.0799999999</v>
      </c>
      <c r="H303" s="3">
        <f>SUMIF(H228:H302,"&gt;0")</f>
        <v>10001.049999999997</v>
      </c>
      <c r="I303" s="3">
        <f>SUMIF(I228:I302,"&gt;0")</f>
        <v>1449083</v>
      </c>
    </row>
    <row r="305" spans="1:9" x14ac:dyDescent="0.25">
      <c r="A305" s="2"/>
      <c r="B305" s="9" t="s">
        <v>638</v>
      </c>
      <c r="C305" s="9"/>
      <c r="D305" s="9"/>
      <c r="E305" s="9"/>
      <c r="F305" s="2"/>
      <c r="G305" s="2"/>
      <c r="H305" s="2"/>
      <c r="I305" s="2"/>
    </row>
    <row r="306" spans="1:9" ht="22.5" x14ac:dyDescent="0.25">
      <c r="A306" s="5">
        <v>1</v>
      </c>
      <c r="B306" s="1" t="s">
        <v>639</v>
      </c>
      <c r="C306" s="1" t="s">
        <v>640</v>
      </c>
      <c r="D306" s="1" t="s">
        <v>641</v>
      </c>
      <c r="E306" s="11">
        <v>2276800</v>
      </c>
      <c r="F306" s="1">
        <v>0</v>
      </c>
      <c r="G306" s="1">
        <v>0</v>
      </c>
      <c r="H306" s="1">
        <v>0</v>
      </c>
      <c r="I306" s="1">
        <v>0</v>
      </c>
    </row>
    <row r="307" spans="1:9" ht="22.5" x14ac:dyDescent="0.25">
      <c r="A307" s="5">
        <v>2</v>
      </c>
      <c r="B307" s="1" t="s">
        <v>642</v>
      </c>
      <c r="C307" s="1" t="s">
        <v>643</v>
      </c>
      <c r="D307" s="1" t="s">
        <v>644</v>
      </c>
      <c r="E307" s="11">
        <v>749700</v>
      </c>
      <c r="F307" s="1">
        <v>68700</v>
      </c>
      <c r="G307" s="1">
        <v>172</v>
      </c>
      <c r="H307" s="1">
        <v>0</v>
      </c>
      <c r="I307" s="1">
        <v>0</v>
      </c>
    </row>
    <row r="308" spans="1:9" ht="22.5" x14ac:dyDescent="0.25">
      <c r="A308" s="5">
        <v>3</v>
      </c>
      <c r="B308" s="1" t="s">
        <v>645</v>
      </c>
      <c r="C308" s="1" t="s">
        <v>646</v>
      </c>
      <c r="D308" s="1" t="s">
        <v>647</v>
      </c>
      <c r="E308" s="11">
        <v>58143500</v>
      </c>
      <c r="F308" s="1">
        <v>2880700</v>
      </c>
      <c r="G308" s="1">
        <v>25486.2</v>
      </c>
      <c r="H308" s="1">
        <v>0</v>
      </c>
      <c r="I308" s="1">
        <v>2596000</v>
      </c>
    </row>
    <row r="309" spans="1:9" ht="22.5" x14ac:dyDescent="0.25">
      <c r="A309" s="5">
        <v>4</v>
      </c>
      <c r="B309" s="1" t="s">
        <v>648</v>
      </c>
      <c r="C309" s="1" t="s">
        <v>649</v>
      </c>
      <c r="D309" s="1" t="s">
        <v>650</v>
      </c>
      <c r="E309" s="11">
        <v>106300</v>
      </c>
      <c r="F309" s="1">
        <v>0</v>
      </c>
      <c r="G309" s="1">
        <v>0</v>
      </c>
      <c r="H309" s="1">
        <v>0</v>
      </c>
      <c r="I309" s="1">
        <v>0</v>
      </c>
    </row>
    <row r="310" spans="1:9" x14ac:dyDescent="0.25">
      <c r="A310" s="5">
        <v>5</v>
      </c>
      <c r="B310" s="1" t="s">
        <v>651</v>
      </c>
      <c r="C310" s="1" t="s">
        <v>652</v>
      </c>
      <c r="D310" s="1" t="s">
        <v>653</v>
      </c>
      <c r="E310" s="11">
        <v>7418300</v>
      </c>
      <c r="F310" s="1">
        <v>1548800</v>
      </c>
      <c r="G310" s="1">
        <v>19543.599999999999</v>
      </c>
      <c r="H310" s="1">
        <v>34</v>
      </c>
      <c r="I310" s="1">
        <v>22093</v>
      </c>
    </row>
    <row r="311" spans="1:9" x14ac:dyDescent="0.25">
      <c r="A311" s="5">
        <v>6</v>
      </c>
      <c r="B311" s="1" t="s">
        <v>654</v>
      </c>
      <c r="C311" s="1" t="s">
        <v>655</v>
      </c>
      <c r="D311" s="1" t="s">
        <v>656</v>
      </c>
      <c r="E311" s="11">
        <v>11020900</v>
      </c>
      <c r="F311" s="1">
        <v>0</v>
      </c>
      <c r="G311" s="1">
        <v>16447</v>
      </c>
      <c r="H311" s="1">
        <v>1877.1</v>
      </c>
      <c r="I311" s="1">
        <v>540327</v>
      </c>
    </row>
    <row r="312" spans="1:9" ht="22.5" x14ac:dyDescent="0.25">
      <c r="A312" s="5">
        <v>7</v>
      </c>
      <c r="B312" s="1" t="s">
        <v>657</v>
      </c>
      <c r="C312" s="1" t="s">
        <v>658</v>
      </c>
      <c r="D312" s="1" t="s">
        <v>659</v>
      </c>
      <c r="E312" s="11">
        <v>23918900</v>
      </c>
      <c r="F312" s="1">
        <v>0</v>
      </c>
      <c r="G312" s="1">
        <v>14165</v>
      </c>
      <c r="H312" s="1">
        <v>26</v>
      </c>
      <c r="I312" s="1">
        <v>1321630</v>
      </c>
    </row>
    <row r="313" spans="1:9" ht="22.5" x14ac:dyDescent="0.25">
      <c r="A313" s="5">
        <v>8</v>
      </c>
      <c r="B313" s="1" t="s">
        <v>660</v>
      </c>
      <c r="C313" s="1" t="s">
        <v>661</v>
      </c>
      <c r="D313" s="1" t="s">
        <v>662</v>
      </c>
      <c r="E313" s="11">
        <v>54995000</v>
      </c>
      <c r="F313" s="1">
        <v>2484400</v>
      </c>
      <c r="G313" s="1">
        <v>27845</v>
      </c>
      <c r="H313" s="1">
        <v>72</v>
      </c>
      <c r="I313" s="1">
        <v>16487521</v>
      </c>
    </row>
    <row r="314" spans="1:9" x14ac:dyDescent="0.25">
      <c r="A314" s="5">
        <v>9</v>
      </c>
      <c r="B314" s="1" t="s">
        <v>663</v>
      </c>
      <c r="C314" s="1" t="s">
        <v>664</v>
      </c>
      <c r="D314" s="1" t="s">
        <v>665</v>
      </c>
      <c r="E314" s="11">
        <v>17787700</v>
      </c>
      <c r="F314" s="1">
        <v>1055500</v>
      </c>
      <c r="G314" s="1">
        <v>21881.23</v>
      </c>
      <c r="H314" s="1">
        <v>99</v>
      </c>
      <c r="I314" s="1">
        <v>989993</v>
      </c>
    </row>
    <row r="315" spans="1:9" x14ac:dyDescent="0.25">
      <c r="A315" s="5">
        <v>10</v>
      </c>
      <c r="B315" s="1" t="s">
        <v>666</v>
      </c>
      <c r="C315" s="1" t="s">
        <v>667</v>
      </c>
      <c r="D315" s="1" t="s">
        <v>668</v>
      </c>
      <c r="E315" s="11">
        <v>20997700</v>
      </c>
      <c r="F315" s="1">
        <v>1960400</v>
      </c>
      <c r="G315" s="1">
        <v>58575.9</v>
      </c>
      <c r="H315" s="1">
        <v>42</v>
      </c>
      <c r="I315" s="1">
        <v>2660578</v>
      </c>
    </row>
    <row r="316" spans="1:9" ht="22.5" x14ac:dyDescent="0.25">
      <c r="A316" s="5">
        <v>11</v>
      </c>
      <c r="B316" s="1" t="s">
        <v>669</v>
      </c>
      <c r="C316" s="1" t="s">
        <v>670</v>
      </c>
      <c r="D316" s="1" t="s">
        <v>671</v>
      </c>
      <c r="E316" s="11">
        <v>28004600</v>
      </c>
      <c r="F316" s="1">
        <v>0</v>
      </c>
      <c r="G316" s="1">
        <v>6075.2</v>
      </c>
      <c r="H316" s="1">
        <v>0</v>
      </c>
      <c r="I316" s="1">
        <v>8299600</v>
      </c>
    </row>
    <row r="317" spans="1:9" ht="22.5" x14ac:dyDescent="0.25">
      <c r="A317" s="5">
        <v>12</v>
      </c>
      <c r="B317" s="1" t="s">
        <v>672</v>
      </c>
      <c r="C317" s="1" t="s">
        <v>673</v>
      </c>
      <c r="D317" s="1" t="s">
        <v>674</v>
      </c>
      <c r="E317" s="11">
        <v>19400</v>
      </c>
      <c r="F317" s="1">
        <v>72600</v>
      </c>
      <c r="G317" s="1">
        <v>181.2</v>
      </c>
      <c r="H317" s="1">
        <v>0</v>
      </c>
      <c r="I317" s="1">
        <v>0</v>
      </c>
    </row>
    <row r="318" spans="1:9" ht="22.5" x14ac:dyDescent="0.25">
      <c r="A318" s="5">
        <v>13</v>
      </c>
      <c r="B318" s="1" t="s">
        <v>675</v>
      </c>
      <c r="C318" s="1" t="s">
        <v>676</v>
      </c>
      <c r="D318" s="1" t="s">
        <v>677</v>
      </c>
      <c r="E318" s="11">
        <v>90840080</v>
      </c>
      <c r="F318" s="1">
        <v>474900</v>
      </c>
      <c r="G318" s="1">
        <v>7450.2</v>
      </c>
      <c r="H318" s="1">
        <v>336.86</v>
      </c>
      <c r="I318" s="1">
        <v>1362.35</v>
      </c>
    </row>
    <row r="319" spans="1:9" ht="22.5" x14ac:dyDescent="0.25">
      <c r="A319" s="5">
        <v>14</v>
      </c>
      <c r="B319" s="1" t="s">
        <v>678</v>
      </c>
      <c r="C319" s="1" t="s">
        <v>643</v>
      </c>
      <c r="D319" s="1" t="s">
        <v>679</v>
      </c>
      <c r="E319" s="11">
        <v>78326890</v>
      </c>
      <c r="F319" s="1">
        <v>300340</v>
      </c>
      <c r="G319" s="1">
        <v>6244.6</v>
      </c>
      <c r="H319" s="1">
        <v>461.87</v>
      </c>
      <c r="I319" s="1">
        <v>0</v>
      </c>
    </row>
    <row r="320" spans="1:9" ht="22.5" x14ac:dyDescent="0.25">
      <c r="A320" s="5">
        <v>15</v>
      </c>
      <c r="B320" s="1" t="s">
        <v>680</v>
      </c>
      <c r="C320" s="1" t="s">
        <v>681</v>
      </c>
      <c r="D320" s="1" t="s">
        <v>682</v>
      </c>
      <c r="E320" s="11">
        <v>18190500</v>
      </c>
      <c r="F320" s="1">
        <v>339600</v>
      </c>
      <c r="G320" s="1">
        <v>0</v>
      </c>
      <c r="H320" s="1">
        <v>0</v>
      </c>
      <c r="I320" s="1">
        <v>0</v>
      </c>
    </row>
    <row r="321" spans="1:9" ht="22.5" x14ac:dyDescent="0.25">
      <c r="A321" s="5">
        <v>16</v>
      </c>
      <c r="B321" s="1" t="s">
        <v>683</v>
      </c>
      <c r="C321" s="1" t="s">
        <v>684</v>
      </c>
      <c r="D321" s="1" t="s">
        <v>685</v>
      </c>
      <c r="E321" s="11">
        <v>36018890</v>
      </c>
      <c r="F321" s="1">
        <v>0</v>
      </c>
      <c r="G321" s="1">
        <v>19782</v>
      </c>
      <c r="H321" s="1">
        <v>108</v>
      </c>
      <c r="I321" s="1">
        <v>15403959</v>
      </c>
    </row>
    <row r="322" spans="1:9" ht="22.5" x14ac:dyDescent="0.25">
      <c r="A322" s="5">
        <v>17</v>
      </c>
      <c r="B322" s="1" t="s">
        <v>686</v>
      </c>
      <c r="C322" s="1" t="s">
        <v>687</v>
      </c>
      <c r="D322" s="1" t="s">
        <v>688</v>
      </c>
      <c r="E322" s="11">
        <v>54548600</v>
      </c>
      <c r="F322" s="1">
        <v>0</v>
      </c>
      <c r="G322" s="1">
        <v>16714191</v>
      </c>
      <c r="H322" s="1">
        <v>33.9</v>
      </c>
      <c r="I322" s="1">
        <v>16687322</v>
      </c>
    </row>
    <row r="323" spans="1:9" ht="22.5" x14ac:dyDescent="0.25">
      <c r="A323" s="5">
        <v>18</v>
      </c>
      <c r="B323" s="1" t="s">
        <v>689</v>
      </c>
      <c r="C323" s="1" t="s">
        <v>690</v>
      </c>
      <c r="D323" s="1" t="s">
        <v>691</v>
      </c>
      <c r="E323" s="11">
        <v>2235400</v>
      </c>
      <c r="F323" s="1">
        <v>16300</v>
      </c>
      <c r="G323" s="1">
        <v>52733.3</v>
      </c>
      <c r="H323" s="1">
        <v>0</v>
      </c>
      <c r="I323" s="1">
        <v>753517</v>
      </c>
    </row>
    <row r="324" spans="1:9" ht="22.5" x14ac:dyDescent="0.25">
      <c r="A324" s="5">
        <v>19</v>
      </c>
      <c r="B324" s="1" t="s">
        <v>692</v>
      </c>
      <c r="C324" s="1" t="s">
        <v>693</v>
      </c>
      <c r="D324" s="1" t="s">
        <v>694</v>
      </c>
      <c r="E324" s="11">
        <v>1719200</v>
      </c>
      <c r="F324" s="1">
        <v>573800</v>
      </c>
      <c r="G324" s="1">
        <v>53746.63</v>
      </c>
      <c r="H324" s="1">
        <v>689.3</v>
      </c>
      <c r="I324" s="1">
        <v>0</v>
      </c>
    </row>
    <row r="325" spans="1:9" ht="22.5" x14ac:dyDescent="0.25">
      <c r="A325" s="5">
        <v>20</v>
      </c>
      <c r="B325" s="1" t="s">
        <v>695</v>
      </c>
      <c r="C325" s="1" t="s">
        <v>696</v>
      </c>
      <c r="D325" s="1" t="s">
        <v>697</v>
      </c>
      <c r="E325" s="11">
        <v>145464100</v>
      </c>
      <c r="F325" s="1">
        <v>0</v>
      </c>
      <c r="G325" s="1">
        <v>5495.1</v>
      </c>
      <c r="H325" s="1">
        <v>8</v>
      </c>
      <c r="I325" s="1">
        <v>7664422</v>
      </c>
    </row>
    <row r="326" spans="1:9" ht="33.75" x14ac:dyDescent="0.25">
      <c r="A326" s="5">
        <v>21</v>
      </c>
      <c r="B326" s="1" t="s">
        <v>698</v>
      </c>
      <c r="C326" s="1" t="s">
        <v>699</v>
      </c>
      <c r="D326" s="1" t="s">
        <v>700</v>
      </c>
      <c r="E326" s="11">
        <v>1099610</v>
      </c>
      <c r="F326" s="1">
        <v>0</v>
      </c>
      <c r="G326" s="1">
        <v>0</v>
      </c>
      <c r="H326" s="1">
        <v>0</v>
      </c>
      <c r="I326" s="1">
        <v>0</v>
      </c>
    </row>
    <row r="327" spans="1:9" ht="22.5" x14ac:dyDescent="0.25">
      <c r="A327" s="5">
        <v>22</v>
      </c>
      <c r="B327" s="1" t="s">
        <v>638</v>
      </c>
      <c r="C327" s="1" t="s">
        <v>701</v>
      </c>
      <c r="D327" s="1" t="s">
        <v>702</v>
      </c>
      <c r="E327" s="11">
        <v>13360780</v>
      </c>
      <c r="F327" s="1">
        <v>0</v>
      </c>
      <c r="G327" s="1">
        <v>103</v>
      </c>
      <c r="H327" s="1">
        <v>0</v>
      </c>
      <c r="I327" s="1">
        <v>2069</v>
      </c>
    </row>
    <row r="328" spans="1:9" x14ac:dyDescent="0.25">
      <c r="A328" s="5">
        <v>23</v>
      </c>
      <c r="B328" s="1" t="s">
        <v>703</v>
      </c>
      <c r="C328" s="1" t="s">
        <v>704</v>
      </c>
      <c r="D328" s="1" t="s">
        <v>705</v>
      </c>
      <c r="E328" s="11">
        <v>2484890</v>
      </c>
      <c r="F328" s="1">
        <v>180760</v>
      </c>
      <c r="G328" s="1">
        <v>0</v>
      </c>
      <c r="H328" s="1">
        <v>0</v>
      </c>
      <c r="I328" s="1">
        <v>0</v>
      </c>
    </row>
    <row r="329" spans="1:9" ht="33.75" x14ac:dyDescent="0.25">
      <c r="A329" s="5">
        <v>24</v>
      </c>
      <c r="B329" s="1" t="s">
        <v>706</v>
      </c>
      <c r="C329" s="1" t="s">
        <v>707</v>
      </c>
      <c r="D329" s="1" t="s">
        <v>708</v>
      </c>
      <c r="E329" s="11">
        <v>6957900</v>
      </c>
      <c r="F329" s="1">
        <v>466800</v>
      </c>
      <c r="G329" s="1">
        <v>2517.1999999999998</v>
      </c>
      <c r="H329" s="1">
        <v>0</v>
      </c>
      <c r="I329" s="1">
        <v>0</v>
      </c>
    </row>
    <row r="330" spans="1:9" ht="22.5" x14ac:dyDescent="0.25">
      <c r="A330" s="5">
        <v>25</v>
      </c>
      <c r="B330" s="1" t="s">
        <v>709</v>
      </c>
      <c r="C330" s="1" t="s">
        <v>710</v>
      </c>
      <c r="D330" s="1" t="s">
        <v>711</v>
      </c>
      <c r="E330" s="11">
        <v>20323880</v>
      </c>
      <c r="F330" s="1">
        <v>0</v>
      </c>
      <c r="G330" s="1">
        <v>24985.78</v>
      </c>
      <c r="H330" s="1">
        <v>961.28</v>
      </c>
      <c r="I330" s="1">
        <v>319245</v>
      </c>
    </row>
    <row r="331" spans="1:9" ht="22.5" x14ac:dyDescent="0.25">
      <c r="A331" s="5">
        <v>26</v>
      </c>
      <c r="B331" s="1" t="s">
        <v>712</v>
      </c>
      <c r="C331" s="1" t="s">
        <v>713</v>
      </c>
      <c r="D331" s="1" t="s">
        <v>714</v>
      </c>
      <c r="E331" s="11">
        <v>2971322</v>
      </c>
      <c r="F331" s="1">
        <v>0</v>
      </c>
      <c r="G331" s="1">
        <v>0</v>
      </c>
      <c r="H331" s="1">
        <v>0</v>
      </c>
      <c r="I331" s="1">
        <v>0</v>
      </c>
    </row>
    <row r="332" spans="1:9" ht="33.75" x14ac:dyDescent="0.25">
      <c r="A332" s="5">
        <v>27</v>
      </c>
      <c r="B332" s="1" t="s">
        <v>715</v>
      </c>
      <c r="C332" s="1" t="s">
        <v>716</v>
      </c>
      <c r="D332" s="1" t="s">
        <v>717</v>
      </c>
      <c r="E332" s="11">
        <v>2789500</v>
      </c>
      <c r="F332" s="1">
        <v>104400</v>
      </c>
      <c r="G332" s="1">
        <v>0</v>
      </c>
      <c r="H332" s="1">
        <v>0</v>
      </c>
      <c r="I332" s="1">
        <v>0</v>
      </c>
    </row>
    <row r="333" spans="1:9" x14ac:dyDescent="0.25">
      <c r="A333" s="3"/>
      <c r="B333" s="3" t="s">
        <v>14</v>
      </c>
      <c r="C333" s="3"/>
      <c r="D333" s="3"/>
      <c r="E333" s="12">
        <f>SUMIF(E306:E332,"&gt;0")</f>
        <v>702770342</v>
      </c>
      <c r="F333" s="3">
        <f>SUMIF(F306:F332,"&gt;0")</f>
        <v>12528000</v>
      </c>
      <c r="G333" s="3">
        <f>SUMIF(G306:G332,"&gt;0")</f>
        <v>17077621.140000001</v>
      </c>
      <c r="H333" s="3">
        <f>SUMIF(H306:H332,"&gt;0")</f>
        <v>4749.3099999999995</v>
      </c>
      <c r="I333" s="3">
        <f>SUMIF(I306:I332,"&gt;0")</f>
        <v>73749638.349999994</v>
      </c>
    </row>
    <row r="335" spans="1:9" x14ac:dyDescent="0.25">
      <c r="A335" s="2"/>
      <c r="B335" s="9" t="s">
        <v>718</v>
      </c>
      <c r="C335" s="9"/>
      <c r="D335" s="9"/>
      <c r="E335" s="9"/>
      <c r="F335" s="2"/>
      <c r="G335" s="2"/>
      <c r="H335" s="2"/>
      <c r="I335" s="2"/>
    </row>
    <row r="336" spans="1:9" ht="22.5" x14ac:dyDescent="0.25">
      <c r="A336" s="5">
        <v>1</v>
      </c>
      <c r="B336" s="1" t="s">
        <v>719</v>
      </c>
      <c r="C336" s="1" t="s">
        <v>720</v>
      </c>
      <c r="D336" s="1" t="s">
        <v>721</v>
      </c>
      <c r="E336" s="11">
        <v>60429900</v>
      </c>
      <c r="F336" s="1">
        <v>0</v>
      </c>
      <c r="G336" s="1">
        <v>17731.7</v>
      </c>
      <c r="H336" s="1">
        <v>2</v>
      </c>
      <c r="I336" s="1">
        <v>25305</v>
      </c>
    </row>
    <row r="337" spans="1:9" ht="22.5" x14ac:dyDescent="0.25">
      <c r="A337" s="5">
        <v>2</v>
      </c>
      <c r="B337" s="1" t="s">
        <v>722</v>
      </c>
      <c r="C337" s="1" t="s">
        <v>723</v>
      </c>
      <c r="D337" s="1" t="s">
        <v>724</v>
      </c>
      <c r="E337" s="11">
        <v>269896800</v>
      </c>
      <c r="F337" s="1">
        <v>0</v>
      </c>
      <c r="G337" s="1">
        <v>40485.5</v>
      </c>
      <c r="H337" s="1">
        <v>20.5</v>
      </c>
      <c r="I337" s="1">
        <v>57549</v>
      </c>
    </row>
    <row r="338" spans="1:9" ht="22.5" x14ac:dyDescent="0.25">
      <c r="A338" s="5">
        <v>3</v>
      </c>
      <c r="B338" s="1" t="s">
        <v>725</v>
      </c>
      <c r="C338" s="1" t="s">
        <v>726</v>
      </c>
      <c r="D338" s="1" t="s">
        <v>727</v>
      </c>
      <c r="E338" s="11">
        <v>30511200</v>
      </c>
      <c r="F338" s="1">
        <v>0</v>
      </c>
      <c r="G338" s="1">
        <v>6245.6</v>
      </c>
      <c r="H338" s="1">
        <v>236.32</v>
      </c>
      <c r="I338" s="1">
        <v>42056</v>
      </c>
    </row>
    <row r="339" spans="1:9" x14ac:dyDescent="0.25">
      <c r="A339" s="5">
        <v>4</v>
      </c>
      <c r="B339" s="1" t="s">
        <v>728</v>
      </c>
      <c r="C339" s="1" t="s">
        <v>729</v>
      </c>
      <c r="D339" s="1" t="s">
        <v>730</v>
      </c>
      <c r="E339" s="11">
        <v>103248700</v>
      </c>
      <c r="F339" s="1">
        <v>0</v>
      </c>
      <c r="G339" s="1">
        <v>22194.02</v>
      </c>
      <c r="H339" s="1">
        <v>2963983</v>
      </c>
      <c r="I339" s="1">
        <v>0</v>
      </c>
    </row>
    <row r="340" spans="1:9" ht="22.5" x14ac:dyDescent="0.25">
      <c r="A340" s="5">
        <v>5</v>
      </c>
      <c r="B340" s="1" t="s">
        <v>731</v>
      </c>
      <c r="C340" s="1" t="s">
        <v>732</v>
      </c>
      <c r="D340" s="1" t="s">
        <v>733</v>
      </c>
      <c r="E340" s="11">
        <v>76192700</v>
      </c>
      <c r="F340" s="1">
        <v>0</v>
      </c>
      <c r="G340" s="1">
        <v>8653.2000000000007</v>
      </c>
      <c r="H340" s="1">
        <v>0</v>
      </c>
      <c r="I340" s="1">
        <v>0</v>
      </c>
    </row>
    <row r="341" spans="1:9" ht="12.75" customHeight="1" x14ac:dyDescent="0.25">
      <c r="A341" s="5">
        <v>6</v>
      </c>
      <c r="B341" s="1" t="s">
        <v>734</v>
      </c>
      <c r="C341" s="1" t="s">
        <v>735</v>
      </c>
      <c r="D341" s="1" t="s">
        <v>736</v>
      </c>
      <c r="E341" s="11">
        <v>78928400</v>
      </c>
      <c r="F341" s="1">
        <v>0</v>
      </c>
      <c r="G341" s="1">
        <v>8970.9500000000007</v>
      </c>
      <c r="H341" s="1">
        <v>2</v>
      </c>
      <c r="I341" s="1">
        <v>3601115</v>
      </c>
    </row>
    <row r="342" spans="1:9" ht="12.75" customHeight="1" x14ac:dyDescent="0.25">
      <c r="A342" s="5">
        <v>7</v>
      </c>
      <c r="B342" s="1" t="s">
        <v>737</v>
      </c>
      <c r="C342" s="1" t="s">
        <v>738</v>
      </c>
      <c r="D342" s="1" t="s">
        <v>739</v>
      </c>
      <c r="E342" s="11">
        <v>365641400</v>
      </c>
      <c r="F342" s="1">
        <v>0</v>
      </c>
      <c r="G342" s="1">
        <v>64258.6</v>
      </c>
      <c r="H342" s="1">
        <v>740</v>
      </c>
      <c r="I342" s="1">
        <v>2410</v>
      </c>
    </row>
    <row r="343" spans="1:9" ht="12.75" customHeight="1" x14ac:dyDescent="0.25">
      <c r="A343" s="5">
        <v>8</v>
      </c>
      <c r="B343" s="1" t="s">
        <v>740</v>
      </c>
      <c r="C343" s="1" t="s">
        <v>741</v>
      </c>
      <c r="D343" s="1" t="s">
        <v>742</v>
      </c>
      <c r="E343" s="11">
        <v>57415200</v>
      </c>
      <c r="F343" s="1">
        <v>0</v>
      </c>
      <c r="G343" s="1">
        <v>19798.400000000001</v>
      </c>
      <c r="H343" s="1">
        <v>137.80000000000001</v>
      </c>
      <c r="I343" s="1">
        <v>272489</v>
      </c>
    </row>
    <row r="344" spans="1:9" ht="12.75" customHeight="1" x14ac:dyDescent="0.25">
      <c r="A344" s="5">
        <v>9</v>
      </c>
      <c r="B344" s="1" t="s">
        <v>743</v>
      </c>
      <c r="C344" s="1" t="s">
        <v>744</v>
      </c>
      <c r="D344" s="1" t="s">
        <v>745</v>
      </c>
      <c r="E344" s="11">
        <v>99799000</v>
      </c>
      <c r="F344" s="1">
        <v>0</v>
      </c>
      <c r="G344" s="1">
        <v>28324.79</v>
      </c>
      <c r="H344" s="1">
        <v>0</v>
      </c>
      <c r="I344" s="1">
        <v>377346</v>
      </c>
    </row>
    <row r="345" spans="1:9" ht="12.75" customHeight="1" x14ac:dyDescent="0.25">
      <c r="A345" s="5">
        <v>10</v>
      </c>
      <c r="B345" s="1" t="s">
        <v>746</v>
      </c>
      <c r="C345" s="1" t="s">
        <v>747</v>
      </c>
      <c r="D345" s="1" t="s">
        <v>748</v>
      </c>
      <c r="E345" s="11">
        <v>482922400</v>
      </c>
      <c r="F345" s="1">
        <v>0</v>
      </c>
      <c r="G345" s="1">
        <v>87633</v>
      </c>
      <c r="H345" s="1">
        <v>171.35</v>
      </c>
      <c r="I345" s="1">
        <v>12441305</v>
      </c>
    </row>
    <row r="346" spans="1:9" ht="12.75" customHeight="1" x14ac:dyDescent="0.25">
      <c r="A346" s="5">
        <v>11</v>
      </c>
      <c r="B346" s="1" t="s">
        <v>749</v>
      </c>
      <c r="C346" s="1" t="s">
        <v>750</v>
      </c>
      <c r="D346" s="1" t="s">
        <v>751</v>
      </c>
      <c r="E346" s="11">
        <v>182551400</v>
      </c>
      <c r="F346" s="1">
        <v>0</v>
      </c>
      <c r="G346" s="1">
        <v>32394.3</v>
      </c>
      <c r="H346" s="1">
        <v>20</v>
      </c>
      <c r="I346" s="1">
        <v>3211746</v>
      </c>
    </row>
    <row r="347" spans="1:9" ht="12.75" customHeight="1" x14ac:dyDescent="0.25">
      <c r="A347" s="5">
        <v>12</v>
      </c>
      <c r="B347" s="1" t="s">
        <v>752</v>
      </c>
      <c r="C347" s="1" t="s">
        <v>753</v>
      </c>
      <c r="D347" s="1" t="s">
        <v>754</v>
      </c>
      <c r="E347" s="11">
        <v>451366400</v>
      </c>
      <c r="F347" s="1">
        <v>0</v>
      </c>
      <c r="G347" s="1">
        <v>67964.960000000006</v>
      </c>
      <c r="H347" s="1">
        <v>24</v>
      </c>
      <c r="I347" s="1">
        <v>10491752</v>
      </c>
    </row>
    <row r="348" spans="1:9" ht="12.75" customHeight="1" x14ac:dyDescent="0.25">
      <c r="A348" s="5">
        <v>13</v>
      </c>
      <c r="B348" s="1" t="s">
        <v>755</v>
      </c>
      <c r="C348" s="1" t="s">
        <v>738</v>
      </c>
      <c r="D348" s="1" t="s">
        <v>756</v>
      </c>
      <c r="E348" s="11">
        <v>13634000</v>
      </c>
      <c r="F348" s="1">
        <v>0</v>
      </c>
      <c r="G348" s="1">
        <v>8773.2999999999993</v>
      </c>
      <c r="H348" s="1">
        <v>0.4</v>
      </c>
      <c r="I348" s="1">
        <v>0</v>
      </c>
    </row>
    <row r="349" spans="1:9" ht="12.75" customHeight="1" x14ac:dyDescent="0.25">
      <c r="A349" s="5">
        <v>14</v>
      </c>
      <c r="B349" s="1" t="s">
        <v>757</v>
      </c>
      <c r="C349" s="1" t="s">
        <v>758</v>
      </c>
      <c r="D349" s="1" t="s">
        <v>759</v>
      </c>
      <c r="E349" s="11">
        <v>23248800</v>
      </c>
      <c r="F349" s="1">
        <v>0</v>
      </c>
      <c r="G349" s="1">
        <v>8026.66</v>
      </c>
      <c r="H349" s="1">
        <v>1689.55</v>
      </c>
      <c r="I349" s="1">
        <v>22048</v>
      </c>
    </row>
    <row r="350" spans="1:9" ht="12.75" customHeight="1" x14ac:dyDescent="0.25">
      <c r="A350" s="5">
        <v>15</v>
      </c>
      <c r="B350" s="1" t="s">
        <v>760</v>
      </c>
      <c r="C350" s="1" t="s">
        <v>732</v>
      </c>
      <c r="D350" s="1" t="s">
        <v>761</v>
      </c>
      <c r="E350" s="11">
        <v>37065000</v>
      </c>
      <c r="F350" s="1">
        <v>0</v>
      </c>
      <c r="G350" s="1">
        <v>9198.5</v>
      </c>
      <c r="H350" s="1">
        <v>2</v>
      </c>
      <c r="I350" s="1">
        <v>225745</v>
      </c>
    </row>
    <row r="351" spans="1:9" ht="12.75" customHeight="1" x14ac:dyDescent="0.25">
      <c r="A351" s="5">
        <v>16</v>
      </c>
      <c r="B351" s="1" t="s">
        <v>718</v>
      </c>
      <c r="C351" s="1" t="s">
        <v>762</v>
      </c>
      <c r="D351" s="1" t="s">
        <v>763</v>
      </c>
      <c r="E351" s="11">
        <v>20167500</v>
      </c>
      <c r="F351" s="1">
        <v>0</v>
      </c>
      <c r="G351" s="1">
        <v>8976</v>
      </c>
      <c r="H351" s="1">
        <v>0</v>
      </c>
      <c r="I351" s="1">
        <v>0</v>
      </c>
    </row>
    <row r="352" spans="1:9" ht="12.75" customHeight="1" x14ac:dyDescent="0.25">
      <c r="A352" s="5">
        <v>17</v>
      </c>
      <c r="B352" s="1" t="s">
        <v>764</v>
      </c>
      <c r="C352" s="1" t="s">
        <v>765</v>
      </c>
      <c r="D352" s="1" t="s">
        <v>766</v>
      </c>
      <c r="E352" s="11">
        <v>205875300</v>
      </c>
      <c r="F352" s="1">
        <v>0</v>
      </c>
      <c r="G352" s="1">
        <v>34504.26</v>
      </c>
      <c r="H352" s="1">
        <v>288.3</v>
      </c>
      <c r="I352" s="1">
        <v>1531865</v>
      </c>
    </row>
    <row r="353" spans="1:9" ht="12.75" customHeight="1" x14ac:dyDescent="0.25">
      <c r="A353" s="5">
        <v>18</v>
      </c>
      <c r="B353" s="1" t="s">
        <v>767</v>
      </c>
      <c r="C353" s="1" t="s">
        <v>768</v>
      </c>
      <c r="D353" s="1" t="s">
        <v>769</v>
      </c>
      <c r="E353" s="11">
        <v>32051400</v>
      </c>
      <c r="F353" s="1">
        <v>0</v>
      </c>
      <c r="G353" s="1">
        <v>31385.82</v>
      </c>
      <c r="H353" s="1">
        <v>122</v>
      </c>
      <c r="I353" s="1">
        <v>1014448</v>
      </c>
    </row>
    <row r="354" spans="1:9" ht="12.75" customHeight="1" x14ac:dyDescent="0.25">
      <c r="A354" s="5">
        <v>19</v>
      </c>
      <c r="B354" s="1" t="s">
        <v>770</v>
      </c>
      <c r="C354" s="1" t="s">
        <v>771</v>
      </c>
      <c r="D354" s="1" t="s">
        <v>772</v>
      </c>
      <c r="E354" s="11">
        <v>99472200</v>
      </c>
      <c r="F354" s="1">
        <v>0</v>
      </c>
      <c r="G354" s="1">
        <v>18762.900000000001</v>
      </c>
      <c r="H354" s="1">
        <v>2</v>
      </c>
      <c r="I354" s="1">
        <v>64897</v>
      </c>
    </row>
    <row r="355" spans="1:9" x14ac:dyDescent="0.25">
      <c r="A355" s="3"/>
      <c r="B355" s="3" t="s">
        <v>14</v>
      </c>
      <c r="C355" s="3"/>
      <c r="D355" s="3"/>
      <c r="E355" s="12">
        <f>SUMIF(E336:E354,"&gt;0")</f>
        <v>2690417700</v>
      </c>
      <c r="F355" s="3">
        <f>SUMIF(F336:F354,"&gt;0")</f>
        <v>0</v>
      </c>
      <c r="G355" s="3">
        <f>SUMIF(G336:G354,"&gt;0")</f>
        <v>524282.46</v>
      </c>
      <c r="H355" s="3">
        <f>SUMIF(H336:H354,"&gt;0")</f>
        <v>2967441.2199999993</v>
      </c>
      <c r="I355" s="3">
        <f>SUMIF(I336:I354,"&gt;0")</f>
        <v>33382076</v>
      </c>
    </row>
    <row r="357" spans="1:9" x14ac:dyDescent="0.25">
      <c r="A357" s="2"/>
      <c r="B357" s="9" t="s">
        <v>773</v>
      </c>
      <c r="C357" s="9"/>
      <c r="D357" s="9"/>
      <c r="E357" s="9"/>
      <c r="F357" s="2"/>
      <c r="G357" s="2"/>
      <c r="H357" s="2"/>
      <c r="I357" s="2"/>
    </row>
    <row r="358" spans="1:9" ht="16.5" customHeight="1" x14ac:dyDescent="0.25">
      <c r="A358" s="5">
        <v>1</v>
      </c>
      <c r="B358" s="1" t="s">
        <v>774</v>
      </c>
      <c r="C358" s="1" t="s">
        <v>775</v>
      </c>
      <c r="D358" s="1" t="s">
        <v>776</v>
      </c>
      <c r="E358" s="11">
        <v>120709700</v>
      </c>
      <c r="F358" s="1">
        <v>1242000</v>
      </c>
      <c r="G358" s="1">
        <v>26582.6</v>
      </c>
      <c r="H358" s="1">
        <v>2094.4</v>
      </c>
      <c r="I358" s="1">
        <v>61110</v>
      </c>
    </row>
    <row r="359" spans="1:9" ht="16.5" customHeight="1" x14ac:dyDescent="0.25">
      <c r="A359" s="5">
        <v>2</v>
      </c>
      <c r="B359" s="1" t="s">
        <v>777</v>
      </c>
      <c r="C359" s="1" t="s">
        <v>778</v>
      </c>
      <c r="D359" s="1" t="s">
        <v>779</v>
      </c>
      <c r="E359" s="11">
        <v>155600</v>
      </c>
      <c r="F359" s="1">
        <v>0</v>
      </c>
      <c r="G359" s="1">
        <v>0</v>
      </c>
      <c r="H359" s="1">
        <v>0</v>
      </c>
      <c r="I359" s="1">
        <v>0</v>
      </c>
    </row>
    <row r="360" spans="1:9" ht="16.5" customHeight="1" x14ac:dyDescent="0.25">
      <c r="A360" s="5">
        <v>3</v>
      </c>
      <c r="B360" s="1" t="s">
        <v>780</v>
      </c>
      <c r="C360" s="1" t="s">
        <v>781</v>
      </c>
      <c r="D360" s="1" t="s">
        <v>782</v>
      </c>
      <c r="E360" s="11">
        <v>0</v>
      </c>
      <c r="F360" s="1">
        <v>0</v>
      </c>
      <c r="G360" s="1">
        <v>0</v>
      </c>
      <c r="H360" s="1">
        <v>0</v>
      </c>
      <c r="I360" s="1">
        <v>0</v>
      </c>
    </row>
    <row r="361" spans="1:9" ht="16.5" customHeight="1" x14ac:dyDescent="0.25">
      <c r="A361" s="5">
        <v>4</v>
      </c>
      <c r="B361" s="1" t="s">
        <v>783</v>
      </c>
      <c r="C361" s="1" t="s">
        <v>784</v>
      </c>
      <c r="D361" s="1" t="s">
        <v>785</v>
      </c>
      <c r="E361" s="11">
        <v>325800</v>
      </c>
      <c r="F361" s="1">
        <v>559700</v>
      </c>
      <c r="G361" s="1">
        <v>0</v>
      </c>
      <c r="H361" s="1">
        <v>0</v>
      </c>
      <c r="I361" s="1">
        <v>0</v>
      </c>
    </row>
    <row r="362" spans="1:9" ht="16.5" customHeight="1" x14ac:dyDescent="0.25">
      <c r="A362" s="5">
        <v>5</v>
      </c>
      <c r="B362" s="1" t="s">
        <v>786</v>
      </c>
      <c r="C362" s="1" t="s">
        <v>787</v>
      </c>
      <c r="D362" s="1" t="s">
        <v>788</v>
      </c>
      <c r="E362" s="11">
        <v>60633700</v>
      </c>
      <c r="F362" s="1">
        <v>0</v>
      </c>
      <c r="G362" s="1">
        <v>11621</v>
      </c>
      <c r="H362" s="1">
        <v>762.2</v>
      </c>
      <c r="I362" s="1">
        <v>5101.8</v>
      </c>
    </row>
    <row r="363" spans="1:9" ht="16.5" customHeight="1" x14ac:dyDescent="0.25">
      <c r="A363" s="5">
        <v>6</v>
      </c>
      <c r="B363" s="1" t="s">
        <v>789</v>
      </c>
      <c r="C363" s="1" t="s">
        <v>790</v>
      </c>
      <c r="D363" s="1" t="s">
        <v>791</v>
      </c>
      <c r="E363" s="11">
        <v>18345300</v>
      </c>
      <c r="F363" s="1">
        <v>0</v>
      </c>
      <c r="G363" s="1">
        <v>1453.7</v>
      </c>
      <c r="H363" s="1">
        <v>0</v>
      </c>
      <c r="I363" s="1">
        <v>0</v>
      </c>
    </row>
    <row r="364" spans="1:9" ht="16.5" customHeight="1" x14ac:dyDescent="0.25">
      <c r="A364" s="5">
        <v>7</v>
      </c>
      <c r="B364" s="1" t="s">
        <v>792</v>
      </c>
      <c r="C364" s="1" t="s">
        <v>793</v>
      </c>
      <c r="D364" s="1" t="s">
        <v>794</v>
      </c>
      <c r="E364" s="11">
        <v>3133300</v>
      </c>
      <c r="F364" s="1">
        <v>0</v>
      </c>
      <c r="G364" s="1">
        <v>0</v>
      </c>
      <c r="H364" s="1">
        <v>0</v>
      </c>
      <c r="I364" s="1">
        <v>0</v>
      </c>
    </row>
    <row r="365" spans="1:9" ht="16.5" customHeight="1" x14ac:dyDescent="0.25">
      <c r="A365" s="5">
        <v>8</v>
      </c>
      <c r="B365" s="1" t="s">
        <v>795</v>
      </c>
      <c r="C365" s="1" t="s">
        <v>796</v>
      </c>
      <c r="D365" s="1" t="s">
        <v>797</v>
      </c>
      <c r="E365" s="11">
        <v>21949800</v>
      </c>
      <c r="F365" s="1">
        <v>45700</v>
      </c>
      <c r="G365" s="1">
        <v>1325.8</v>
      </c>
      <c r="H365" s="1">
        <v>0</v>
      </c>
      <c r="I365" s="1">
        <v>15863</v>
      </c>
    </row>
    <row r="366" spans="1:9" x14ac:dyDescent="0.25">
      <c r="A366" s="5">
        <v>9</v>
      </c>
      <c r="B366" s="1" t="s">
        <v>798</v>
      </c>
      <c r="C366" s="1" t="s">
        <v>799</v>
      </c>
      <c r="D366" s="1" t="s">
        <v>800</v>
      </c>
      <c r="E366" s="11">
        <v>619900</v>
      </c>
      <c r="F366" s="1">
        <v>49000</v>
      </c>
      <c r="G366" s="1">
        <v>0</v>
      </c>
      <c r="H366" s="1">
        <v>0</v>
      </c>
      <c r="I366" s="1">
        <v>0</v>
      </c>
    </row>
    <row r="367" spans="1:9" ht="22.5" x14ac:dyDescent="0.25">
      <c r="A367" s="5">
        <v>10</v>
      </c>
      <c r="B367" s="1" t="s">
        <v>801</v>
      </c>
      <c r="C367" s="1" t="s">
        <v>802</v>
      </c>
      <c r="D367" s="1" t="s">
        <v>803</v>
      </c>
      <c r="E367" s="11">
        <v>523600</v>
      </c>
      <c r="F367" s="1">
        <v>0</v>
      </c>
      <c r="G367" s="1">
        <v>0</v>
      </c>
      <c r="H367" s="1">
        <v>0</v>
      </c>
      <c r="I367" s="1">
        <v>0</v>
      </c>
    </row>
    <row r="368" spans="1:9" ht="13.5" customHeight="1" x14ac:dyDescent="0.25">
      <c r="A368" s="5">
        <v>11</v>
      </c>
      <c r="B368" s="1" t="s">
        <v>804</v>
      </c>
      <c r="C368" s="1" t="s">
        <v>805</v>
      </c>
      <c r="D368" s="1" t="s">
        <v>806</v>
      </c>
      <c r="E368" s="11">
        <v>2447100</v>
      </c>
      <c r="F368" s="1">
        <v>0</v>
      </c>
      <c r="G368" s="1">
        <v>884.14</v>
      </c>
      <c r="H368" s="1">
        <v>163.96</v>
      </c>
      <c r="I368" s="1">
        <v>0</v>
      </c>
    </row>
    <row r="369" spans="1:9" ht="13.5" customHeight="1" x14ac:dyDescent="0.25">
      <c r="A369" s="5">
        <v>12</v>
      </c>
      <c r="B369" s="1" t="s">
        <v>807</v>
      </c>
      <c r="C369" s="1" t="s">
        <v>808</v>
      </c>
      <c r="D369" s="1" t="s">
        <v>809</v>
      </c>
      <c r="E369" s="11">
        <v>455100</v>
      </c>
      <c r="F369" s="1">
        <v>0</v>
      </c>
      <c r="G369" s="1">
        <v>341.8</v>
      </c>
      <c r="H369" s="1">
        <v>0</v>
      </c>
      <c r="I369" s="1">
        <v>0</v>
      </c>
    </row>
    <row r="370" spans="1:9" ht="13.5" customHeight="1" x14ac:dyDescent="0.25">
      <c r="A370" s="5">
        <v>13</v>
      </c>
      <c r="B370" s="1" t="s">
        <v>810</v>
      </c>
      <c r="C370" s="1" t="s">
        <v>218</v>
      </c>
      <c r="D370" s="1" t="s">
        <v>811</v>
      </c>
      <c r="E370" s="11">
        <v>24400</v>
      </c>
      <c r="F370" s="1">
        <v>600</v>
      </c>
      <c r="G370" s="1">
        <v>0</v>
      </c>
      <c r="H370" s="1">
        <v>0</v>
      </c>
      <c r="I370" s="1">
        <v>0</v>
      </c>
    </row>
    <row r="371" spans="1:9" ht="13.5" customHeight="1" x14ac:dyDescent="0.25">
      <c r="A371" s="5">
        <v>14</v>
      </c>
      <c r="B371" s="1" t="s">
        <v>812</v>
      </c>
      <c r="C371" s="1" t="s">
        <v>813</v>
      </c>
      <c r="D371" s="1" t="s">
        <v>814</v>
      </c>
      <c r="E371" s="11">
        <v>0</v>
      </c>
      <c r="F371" s="1">
        <v>500</v>
      </c>
      <c r="G371" s="1">
        <v>0</v>
      </c>
      <c r="H371" s="1">
        <v>0</v>
      </c>
      <c r="I371" s="1">
        <v>0</v>
      </c>
    </row>
    <row r="372" spans="1:9" ht="13.5" customHeight="1" x14ac:dyDescent="0.25">
      <c r="A372" s="5">
        <v>15</v>
      </c>
      <c r="B372" s="1" t="s">
        <v>815</v>
      </c>
      <c r="C372" s="1" t="s">
        <v>816</v>
      </c>
      <c r="D372" s="1" t="s">
        <v>817</v>
      </c>
      <c r="E372" s="11">
        <v>22100</v>
      </c>
      <c r="F372" s="1">
        <v>19000</v>
      </c>
      <c r="G372" s="1">
        <v>0</v>
      </c>
      <c r="H372" s="1">
        <v>0</v>
      </c>
      <c r="I372" s="1">
        <v>0</v>
      </c>
    </row>
    <row r="373" spans="1:9" ht="22.5" x14ac:dyDescent="0.25">
      <c r="A373" s="5">
        <v>16</v>
      </c>
      <c r="B373" s="1" t="s">
        <v>818</v>
      </c>
      <c r="C373" s="1" t="s">
        <v>819</v>
      </c>
      <c r="D373" s="1" t="s">
        <v>820</v>
      </c>
      <c r="E373" s="11">
        <v>4300</v>
      </c>
      <c r="F373" s="1">
        <v>0</v>
      </c>
      <c r="G373" s="1">
        <v>0</v>
      </c>
      <c r="H373" s="1">
        <v>0</v>
      </c>
      <c r="I373" s="1">
        <v>0</v>
      </c>
    </row>
    <row r="374" spans="1:9" ht="14.25" customHeight="1" x14ac:dyDescent="0.25">
      <c r="A374" s="5">
        <v>17</v>
      </c>
      <c r="B374" s="1" t="s">
        <v>821</v>
      </c>
      <c r="C374" s="1" t="s">
        <v>822</v>
      </c>
      <c r="D374" s="1" t="s">
        <v>823</v>
      </c>
      <c r="E374" s="11">
        <v>27865400</v>
      </c>
      <c r="F374" s="1">
        <v>485000</v>
      </c>
      <c r="G374" s="1">
        <v>1393.5</v>
      </c>
      <c r="H374" s="1">
        <v>0</v>
      </c>
      <c r="I374" s="1">
        <v>0</v>
      </c>
    </row>
    <row r="375" spans="1:9" ht="14.25" customHeight="1" x14ac:dyDescent="0.25">
      <c r="A375" s="5">
        <v>18</v>
      </c>
      <c r="B375" s="1" t="s">
        <v>824</v>
      </c>
      <c r="C375" s="1" t="s">
        <v>825</v>
      </c>
      <c r="D375" s="1" t="s">
        <v>826</v>
      </c>
      <c r="E375" s="11">
        <v>6355900</v>
      </c>
      <c r="F375" s="1">
        <v>323100</v>
      </c>
      <c r="G375" s="1">
        <v>2041.9</v>
      </c>
      <c r="H375" s="1">
        <v>0</v>
      </c>
      <c r="I375" s="1">
        <v>5586</v>
      </c>
    </row>
    <row r="376" spans="1:9" ht="14.25" customHeight="1" x14ac:dyDescent="0.25">
      <c r="A376" s="5">
        <v>19</v>
      </c>
      <c r="B376" s="1" t="s">
        <v>827</v>
      </c>
      <c r="C376" s="1" t="s">
        <v>828</v>
      </c>
      <c r="D376" s="1" t="s">
        <v>829</v>
      </c>
      <c r="E376" s="11">
        <v>20936690</v>
      </c>
      <c r="F376" s="1">
        <v>499900</v>
      </c>
      <c r="G376" s="1">
        <v>6280.1</v>
      </c>
      <c r="H376" s="1">
        <v>1836.5</v>
      </c>
      <c r="I376" s="1">
        <v>6153</v>
      </c>
    </row>
    <row r="377" spans="1:9" ht="14.25" customHeight="1" x14ac:dyDescent="0.25">
      <c r="A377" s="5">
        <v>20</v>
      </c>
      <c r="B377" s="1" t="s">
        <v>830</v>
      </c>
      <c r="C377" s="1" t="s">
        <v>831</v>
      </c>
      <c r="D377" s="1" t="s">
        <v>832</v>
      </c>
      <c r="E377" s="11">
        <v>4520200</v>
      </c>
      <c r="F377" s="1">
        <v>638500</v>
      </c>
      <c r="G377" s="1">
        <v>6696</v>
      </c>
      <c r="H377" s="1">
        <v>279.7</v>
      </c>
      <c r="I377" s="1">
        <v>0</v>
      </c>
    </row>
    <row r="378" spans="1:9" ht="14.25" customHeight="1" x14ac:dyDescent="0.25">
      <c r="A378" s="5">
        <v>21</v>
      </c>
      <c r="B378" s="1" t="s">
        <v>833</v>
      </c>
      <c r="C378" s="1" t="s">
        <v>834</v>
      </c>
      <c r="D378" s="1" t="s">
        <v>835</v>
      </c>
      <c r="E378" s="11">
        <v>17572700</v>
      </c>
      <c r="F378" s="1">
        <v>1067600</v>
      </c>
      <c r="G378" s="1">
        <v>2653.8</v>
      </c>
      <c r="H378" s="1">
        <v>5.3</v>
      </c>
      <c r="I378" s="1">
        <v>2391</v>
      </c>
    </row>
    <row r="379" spans="1:9" ht="14.25" customHeight="1" x14ac:dyDescent="0.25">
      <c r="A379" s="5">
        <v>22</v>
      </c>
      <c r="B379" s="1" t="s">
        <v>836</v>
      </c>
      <c r="C379" s="1" t="s">
        <v>837</v>
      </c>
      <c r="D379" s="1" t="s">
        <v>838</v>
      </c>
      <c r="E379" s="11">
        <v>9868900</v>
      </c>
      <c r="F379" s="1">
        <v>22000</v>
      </c>
      <c r="G379" s="1">
        <v>903</v>
      </c>
      <c r="H379" s="1">
        <v>353.1</v>
      </c>
      <c r="I379" s="1">
        <v>1091</v>
      </c>
    </row>
    <row r="380" spans="1:9" ht="22.5" x14ac:dyDescent="0.25">
      <c r="A380" s="5">
        <v>23</v>
      </c>
      <c r="B380" s="1" t="s">
        <v>839</v>
      </c>
      <c r="C380" s="1" t="s">
        <v>840</v>
      </c>
      <c r="D380" s="1" t="s">
        <v>841</v>
      </c>
      <c r="E380" s="11">
        <v>906700</v>
      </c>
      <c r="F380" s="1">
        <v>462300</v>
      </c>
      <c r="G380" s="1">
        <v>0</v>
      </c>
      <c r="H380" s="1">
        <v>0</v>
      </c>
      <c r="I380" s="1">
        <v>0</v>
      </c>
    </row>
    <row r="381" spans="1:9" ht="15.75" customHeight="1" x14ac:dyDescent="0.25">
      <c r="A381" s="5">
        <v>24</v>
      </c>
      <c r="B381" s="1" t="s">
        <v>842</v>
      </c>
      <c r="C381" s="1" t="s">
        <v>843</v>
      </c>
      <c r="D381" s="1" t="s">
        <v>844</v>
      </c>
      <c r="E381" s="11">
        <v>25267000</v>
      </c>
      <c r="F381" s="1">
        <v>979460</v>
      </c>
      <c r="G381" s="1">
        <v>2684.8</v>
      </c>
      <c r="H381" s="1">
        <v>58</v>
      </c>
      <c r="I381" s="1">
        <v>4840</v>
      </c>
    </row>
    <row r="382" spans="1:9" ht="15.75" customHeight="1" x14ac:dyDescent="0.25">
      <c r="A382" s="5">
        <v>25</v>
      </c>
      <c r="B382" s="1" t="s">
        <v>845</v>
      </c>
      <c r="C382" s="1" t="s">
        <v>846</v>
      </c>
      <c r="D382" s="1" t="s">
        <v>847</v>
      </c>
      <c r="E382" s="11">
        <v>24570000</v>
      </c>
      <c r="F382" s="1">
        <v>6006400</v>
      </c>
      <c r="G382" s="1">
        <v>16455.7</v>
      </c>
      <c r="H382" s="1">
        <v>1496.17</v>
      </c>
      <c r="I382" s="1">
        <v>18753.91</v>
      </c>
    </row>
    <row r="383" spans="1:9" ht="15.75" customHeight="1" x14ac:dyDescent="0.25">
      <c r="A383" s="5">
        <v>26</v>
      </c>
      <c r="B383" s="1" t="s">
        <v>848</v>
      </c>
      <c r="C383" s="1" t="s">
        <v>849</v>
      </c>
      <c r="D383" s="1" t="s">
        <v>850</v>
      </c>
      <c r="E383" s="11">
        <v>8126000</v>
      </c>
      <c r="F383" s="1">
        <v>326900</v>
      </c>
      <c r="G383" s="1">
        <v>8344.6</v>
      </c>
      <c r="H383" s="1">
        <v>462.8</v>
      </c>
      <c r="I383" s="1">
        <v>9692</v>
      </c>
    </row>
    <row r="384" spans="1:9" ht="15.75" customHeight="1" x14ac:dyDescent="0.25">
      <c r="A384" s="5">
        <v>27</v>
      </c>
      <c r="B384" s="1" t="s">
        <v>851</v>
      </c>
      <c r="C384" s="1" t="s">
        <v>852</v>
      </c>
      <c r="D384" s="1" t="s">
        <v>853</v>
      </c>
      <c r="E384" s="11">
        <v>20519600</v>
      </c>
      <c r="F384" s="1">
        <v>155900</v>
      </c>
      <c r="G384" s="1">
        <v>3040.4</v>
      </c>
      <c r="H384" s="1">
        <v>0</v>
      </c>
      <c r="I384" s="1">
        <v>432</v>
      </c>
    </row>
    <row r="385" spans="1:9" ht="15.75" customHeight="1" x14ac:dyDescent="0.25">
      <c r="A385" s="5">
        <v>28</v>
      </c>
      <c r="B385" s="1" t="s">
        <v>854</v>
      </c>
      <c r="C385" s="1" t="s">
        <v>855</v>
      </c>
      <c r="D385" s="1" t="s">
        <v>856</v>
      </c>
      <c r="E385" s="11">
        <v>42515700</v>
      </c>
      <c r="F385" s="1">
        <v>234900</v>
      </c>
      <c r="G385" s="1">
        <v>6264.4</v>
      </c>
      <c r="H385" s="1">
        <v>0</v>
      </c>
      <c r="I385" s="1">
        <v>0</v>
      </c>
    </row>
    <row r="386" spans="1:9" ht="15.75" customHeight="1" x14ac:dyDescent="0.25">
      <c r="A386" s="5">
        <v>29</v>
      </c>
      <c r="B386" s="1" t="s">
        <v>857</v>
      </c>
      <c r="C386" s="1" t="s">
        <v>858</v>
      </c>
      <c r="D386" s="1" t="s">
        <v>859</v>
      </c>
      <c r="E386" s="11">
        <v>31879400</v>
      </c>
      <c r="F386" s="1">
        <v>330800</v>
      </c>
      <c r="G386" s="1">
        <v>4721.1000000000004</v>
      </c>
      <c r="H386" s="1">
        <v>1412</v>
      </c>
      <c r="I386" s="1">
        <v>705</v>
      </c>
    </row>
    <row r="387" spans="1:9" ht="15.75" customHeight="1" x14ac:dyDescent="0.25">
      <c r="A387" s="5">
        <v>30</v>
      </c>
      <c r="B387" s="1" t="s">
        <v>860</v>
      </c>
      <c r="C387" s="1" t="s">
        <v>861</v>
      </c>
      <c r="D387" s="1" t="s">
        <v>862</v>
      </c>
      <c r="E387" s="11">
        <v>21173400</v>
      </c>
      <c r="F387" s="1">
        <v>0</v>
      </c>
      <c r="G387" s="1">
        <v>7113.6</v>
      </c>
      <c r="H387" s="1">
        <v>2618.1</v>
      </c>
      <c r="I387" s="1">
        <v>2138</v>
      </c>
    </row>
    <row r="388" spans="1:9" ht="22.5" x14ac:dyDescent="0.25">
      <c r="A388" s="5">
        <v>31</v>
      </c>
      <c r="B388" s="1" t="s">
        <v>863</v>
      </c>
      <c r="C388" s="1" t="s">
        <v>864</v>
      </c>
      <c r="D388" s="1" t="s">
        <v>865</v>
      </c>
      <c r="E388" s="11">
        <v>1311500</v>
      </c>
      <c r="F388" s="1">
        <v>163900</v>
      </c>
      <c r="G388" s="1">
        <v>555.70000000000005</v>
      </c>
      <c r="H388" s="1">
        <v>0</v>
      </c>
      <c r="I388" s="1">
        <v>1126</v>
      </c>
    </row>
    <row r="389" spans="1:9" ht="15.75" customHeight="1" x14ac:dyDescent="0.25">
      <c r="A389" s="5">
        <v>32</v>
      </c>
      <c r="B389" s="1" t="s">
        <v>773</v>
      </c>
      <c r="C389" s="1" t="s">
        <v>866</v>
      </c>
      <c r="D389" s="1" t="s">
        <v>867</v>
      </c>
      <c r="E389" s="11">
        <v>15949400</v>
      </c>
      <c r="F389" s="1">
        <v>561300</v>
      </c>
      <c r="G389" s="1">
        <v>0</v>
      </c>
      <c r="H389" s="1">
        <v>0</v>
      </c>
      <c r="I389" s="1">
        <v>0</v>
      </c>
    </row>
    <row r="390" spans="1:9" ht="15.75" customHeight="1" x14ac:dyDescent="0.25">
      <c r="A390" s="5">
        <v>33</v>
      </c>
      <c r="B390" s="1" t="s">
        <v>868</v>
      </c>
      <c r="C390" s="1" t="s">
        <v>869</v>
      </c>
      <c r="D390" s="1" t="s">
        <v>870</v>
      </c>
      <c r="E390" s="11">
        <v>647600</v>
      </c>
      <c r="F390" s="1">
        <v>7600</v>
      </c>
      <c r="G390" s="1">
        <v>26</v>
      </c>
      <c r="H390" s="1">
        <v>0</v>
      </c>
      <c r="I390" s="1">
        <v>0</v>
      </c>
    </row>
    <row r="391" spans="1:9" ht="15.75" customHeight="1" x14ac:dyDescent="0.25">
      <c r="A391" s="5">
        <v>34</v>
      </c>
      <c r="B391" s="1" t="s">
        <v>871</v>
      </c>
      <c r="C391" s="1" t="s">
        <v>872</v>
      </c>
      <c r="D391" s="1" t="s">
        <v>873</v>
      </c>
      <c r="E391" s="11">
        <v>5291120</v>
      </c>
      <c r="F391" s="1">
        <v>0</v>
      </c>
      <c r="G391" s="1">
        <v>2854.9</v>
      </c>
      <c r="H391" s="1">
        <v>0</v>
      </c>
      <c r="I391" s="1">
        <v>21066</v>
      </c>
    </row>
    <row r="392" spans="1:9" ht="15.75" customHeight="1" x14ac:dyDescent="0.25">
      <c r="A392" s="5">
        <v>35</v>
      </c>
      <c r="B392" s="1" t="s">
        <v>874</v>
      </c>
      <c r="C392" s="1" t="s">
        <v>875</v>
      </c>
      <c r="D392" s="1" t="s">
        <v>876</v>
      </c>
      <c r="E392" s="11">
        <v>114386300</v>
      </c>
      <c r="F392" s="1">
        <v>1329600</v>
      </c>
      <c r="G392" s="1">
        <v>4929.2</v>
      </c>
      <c r="H392" s="1">
        <v>0</v>
      </c>
      <c r="I392" s="1">
        <v>10893</v>
      </c>
    </row>
    <row r="393" spans="1:9" ht="15.75" customHeight="1" x14ac:dyDescent="0.25">
      <c r="A393" s="5">
        <v>36</v>
      </c>
      <c r="B393" s="1" t="s">
        <v>877</v>
      </c>
      <c r="C393" s="1" t="s">
        <v>878</v>
      </c>
      <c r="D393" s="1" t="s">
        <v>879</v>
      </c>
      <c r="E393" s="11">
        <v>56459000</v>
      </c>
      <c r="F393" s="1">
        <v>0</v>
      </c>
      <c r="G393" s="1">
        <v>2024277.5</v>
      </c>
      <c r="H393" s="1">
        <v>1776</v>
      </c>
      <c r="I393" s="1">
        <v>0</v>
      </c>
    </row>
    <row r="394" spans="1:9" ht="15.75" customHeight="1" x14ac:dyDescent="0.25">
      <c r="A394" s="5">
        <v>37</v>
      </c>
      <c r="B394" s="1" t="s">
        <v>880</v>
      </c>
      <c r="C394" s="1" t="s">
        <v>881</v>
      </c>
      <c r="D394" s="1" t="s">
        <v>882</v>
      </c>
      <c r="E394" s="11">
        <v>69251200</v>
      </c>
      <c r="F394" s="1">
        <v>0</v>
      </c>
      <c r="G394" s="1">
        <v>12935.2</v>
      </c>
      <c r="H394" s="1">
        <v>11157</v>
      </c>
      <c r="I394" s="1">
        <v>29271</v>
      </c>
    </row>
    <row r="395" spans="1:9" ht="15.75" customHeight="1" x14ac:dyDescent="0.25">
      <c r="A395" s="5">
        <v>38</v>
      </c>
      <c r="B395" s="1" t="s">
        <v>883</v>
      </c>
      <c r="C395" s="1" t="s">
        <v>884</v>
      </c>
      <c r="D395" s="1" t="s">
        <v>885</v>
      </c>
      <c r="E395" s="11">
        <v>8217500</v>
      </c>
      <c r="F395" s="1">
        <v>0</v>
      </c>
      <c r="G395" s="1">
        <v>1326.8</v>
      </c>
      <c r="H395" s="1">
        <v>0</v>
      </c>
      <c r="I395" s="1">
        <v>619.80999999999995</v>
      </c>
    </row>
    <row r="396" spans="1:9" x14ac:dyDescent="0.25">
      <c r="A396" s="3"/>
      <c r="B396" s="3" t="s">
        <v>14</v>
      </c>
      <c r="C396" s="3"/>
      <c r="D396" s="3"/>
      <c r="E396" s="12">
        <f>SUMIF(E358:E395,"&gt;0")</f>
        <v>762940910</v>
      </c>
      <c r="F396" s="3">
        <f>SUMIF(F358:F395,"&gt;0")</f>
        <v>15511660</v>
      </c>
      <c r="G396" s="3">
        <f>SUMIF(G358:G395,"&gt;0")</f>
        <v>2157707.2400000002</v>
      </c>
      <c r="H396" s="3">
        <f>SUMIF(H358:H395,"&gt;0")</f>
        <v>24475.230000000003</v>
      </c>
      <c r="I396" s="3">
        <f>SUMIF(I358:I395,"&gt;0")</f>
        <v>196832.52000000002</v>
      </c>
    </row>
    <row r="398" spans="1:9" x14ac:dyDescent="0.25">
      <c r="A398" s="2"/>
      <c r="B398" s="9" t="s">
        <v>886</v>
      </c>
      <c r="C398" s="9"/>
      <c r="D398" s="9"/>
      <c r="E398" s="9"/>
      <c r="F398" s="2"/>
      <c r="G398" s="2"/>
      <c r="H398" s="2"/>
      <c r="I398" s="2"/>
    </row>
    <row r="399" spans="1:9" ht="21.75" customHeight="1" x14ac:dyDescent="0.25">
      <c r="A399" s="5">
        <v>1</v>
      </c>
      <c r="B399" s="1" t="s">
        <v>887</v>
      </c>
      <c r="C399" s="1" t="s">
        <v>888</v>
      </c>
      <c r="D399" s="1" t="s">
        <v>889</v>
      </c>
      <c r="E399" s="11">
        <v>561300</v>
      </c>
      <c r="F399" s="1">
        <v>97000</v>
      </c>
      <c r="G399" s="1">
        <v>0</v>
      </c>
      <c r="H399" s="1">
        <v>0</v>
      </c>
      <c r="I399" s="1">
        <v>0</v>
      </c>
    </row>
    <row r="400" spans="1:9" ht="21.75" customHeight="1" x14ac:dyDescent="0.25">
      <c r="A400" s="5">
        <v>2</v>
      </c>
      <c r="B400" s="1" t="s">
        <v>890</v>
      </c>
      <c r="C400" s="1" t="s">
        <v>891</v>
      </c>
      <c r="D400" s="1" t="s">
        <v>892</v>
      </c>
      <c r="E400" s="11">
        <v>2107260</v>
      </c>
      <c r="F400" s="1">
        <v>501340</v>
      </c>
      <c r="G400" s="1">
        <v>0</v>
      </c>
      <c r="H400" s="1">
        <v>0</v>
      </c>
      <c r="I400" s="1">
        <v>0</v>
      </c>
    </row>
    <row r="401" spans="1:9" ht="15.75" customHeight="1" x14ac:dyDescent="0.25">
      <c r="A401" s="5">
        <v>3</v>
      </c>
      <c r="B401" s="1" t="s">
        <v>893</v>
      </c>
      <c r="C401" s="1" t="s">
        <v>894</v>
      </c>
      <c r="D401" s="1" t="s">
        <v>895</v>
      </c>
      <c r="E401" s="11">
        <v>6623000</v>
      </c>
      <c r="F401" s="1">
        <v>652600</v>
      </c>
      <c r="G401" s="1">
        <v>815.3</v>
      </c>
      <c r="H401" s="1">
        <v>66.400000000000006</v>
      </c>
      <c r="I401" s="1">
        <v>0</v>
      </c>
    </row>
    <row r="402" spans="1:9" ht="15.75" customHeight="1" x14ac:dyDescent="0.25">
      <c r="A402" s="5">
        <v>4</v>
      </c>
      <c r="B402" s="1" t="s">
        <v>896</v>
      </c>
      <c r="C402" s="1" t="s">
        <v>897</v>
      </c>
      <c r="D402" s="1" t="s">
        <v>898</v>
      </c>
      <c r="E402" s="11">
        <v>17379700</v>
      </c>
      <c r="F402" s="1">
        <v>74300</v>
      </c>
      <c r="G402" s="1">
        <v>2977</v>
      </c>
      <c r="H402" s="1">
        <v>0</v>
      </c>
      <c r="I402" s="1">
        <v>0</v>
      </c>
    </row>
    <row r="403" spans="1:9" ht="15.75" customHeight="1" x14ac:dyDescent="0.25">
      <c r="A403" s="5">
        <v>5</v>
      </c>
      <c r="B403" s="1" t="s">
        <v>886</v>
      </c>
      <c r="C403" s="1" t="s">
        <v>899</v>
      </c>
      <c r="D403" s="1" t="s">
        <v>900</v>
      </c>
      <c r="E403" s="11">
        <v>1250010</v>
      </c>
      <c r="F403" s="1">
        <v>421100</v>
      </c>
      <c r="G403" s="1">
        <v>0</v>
      </c>
      <c r="H403" s="1">
        <v>0</v>
      </c>
      <c r="I403" s="1">
        <v>0</v>
      </c>
    </row>
    <row r="404" spans="1:9" ht="15.75" customHeight="1" x14ac:dyDescent="0.25">
      <c r="A404" s="5">
        <v>6</v>
      </c>
      <c r="B404" s="1" t="s">
        <v>901</v>
      </c>
      <c r="C404" s="1" t="s">
        <v>902</v>
      </c>
      <c r="D404" s="1" t="s">
        <v>903</v>
      </c>
      <c r="E404" s="11">
        <v>7684900</v>
      </c>
      <c r="F404" s="1">
        <v>245000</v>
      </c>
      <c r="G404" s="1">
        <v>916.3</v>
      </c>
      <c r="H404" s="1">
        <v>308.60000000000002</v>
      </c>
      <c r="I404" s="1">
        <v>0</v>
      </c>
    </row>
    <row r="405" spans="1:9" ht="21.75" customHeight="1" x14ac:dyDescent="0.25">
      <c r="A405" s="5">
        <v>7</v>
      </c>
      <c r="B405" s="1" t="s">
        <v>904</v>
      </c>
      <c r="C405" s="1" t="s">
        <v>905</v>
      </c>
      <c r="D405" s="1" t="s">
        <v>906</v>
      </c>
      <c r="E405" s="11">
        <v>22880</v>
      </c>
      <c r="F405" s="1">
        <v>22250</v>
      </c>
      <c r="G405" s="1">
        <v>0</v>
      </c>
      <c r="H405" s="1">
        <v>0</v>
      </c>
      <c r="I405" s="1">
        <v>0</v>
      </c>
    </row>
    <row r="406" spans="1:9" x14ac:dyDescent="0.25">
      <c r="A406" s="3"/>
      <c r="B406" s="3" t="s">
        <v>14</v>
      </c>
      <c r="C406" s="3"/>
      <c r="D406" s="3"/>
      <c r="E406" s="12">
        <f>SUMIF(E399:E405,"&gt;0")</f>
        <v>35629050</v>
      </c>
      <c r="F406" s="3">
        <f>SUMIF(F399:F405,"&gt;0")</f>
        <v>2013590</v>
      </c>
      <c r="G406" s="3">
        <f>SUMIF(G399:G405,"&gt;0")</f>
        <v>4708.6000000000004</v>
      </c>
      <c r="H406" s="3">
        <f>SUMIF(H399:H405,"&gt;0")</f>
        <v>375</v>
      </c>
      <c r="I406" s="3">
        <f>SUMIF(I399:I405,"&gt;0")</f>
        <v>0</v>
      </c>
    </row>
    <row r="408" spans="1:9" x14ac:dyDescent="0.25">
      <c r="A408" s="2"/>
      <c r="B408" s="9" t="s">
        <v>907</v>
      </c>
      <c r="C408" s="9"/>
      <c r="D408" s="9"/>
      <c r="E408" s="9"/>
      <c r="F408" s="2"/>
      <c r="G408" s="2"/>
      <c r="H408" s="2"/>
      <c r="I408" s="2"/>
    </row>
    <row r="409" spans="1:9" x14ac:dyDescent="0.25">
      <c r="A409" s="5">
        <v>1</v>
      </c>
      <c r="B409" s="1" t="s">
        <v>908</v>
      </c>
      <c r="C409" s="1" t="s">
        <v>909</v>
      </c>
      <c r="D409" s="1" t="s">
        <v>910</v>
      </c>
      <c r="E409" s="11">
        <v>346450700</v>
      </c>
      <c r="F409" s="1">
        <v>231200</v>
      </c>
      <c r="G409" s="1">
        <v>67926.100000000006</v>
      </c>
      <c r="H409" s="1">
        <v>4915.8</v>
      </c>
      <c r="I409" s="1">
        <v>63579</v>
      </c>
    </row>
    <row r="410" spans="1:9" ht="22.5" x14ac:dyDescent="0.25">
      <c r="A410" s="5">
        <v>2</v>
      </c>
      <c r="B410" s="1" t="s">
        <v>911</v>
      </c>
      <c r="C410" s="1" t="s">
        <v>912</v>
      </c>
      <c r="D410" s="1" t="s">
        <v>913</v>
      </c>
      <c r="E410" s="11">
        <v>2199000</v>
      </c>
      <c r="F410" s="1">
        <v>0</v>
      </c>
      <c r="G410" s="1">
        <v>0</v>
      </c>
      <c r="H410" s="1">
        <v>0</v>
      </c>
      <c r="I410" s="1">
        <v>0</v>
      </c>
    </row>
    <row r="411" spans="1:9" ht="15.75" customHeight="1" x14ac:dyDescent="0.25">
      <c r="A411" s="5">
        <v>3</v>
      </c>
      <c r="B411" s="1" t="s">
        <v>914</v>
      </c>
      <c r="C411" s="1" t="s">
        <v>199</v>
      </c>
      <c r="D411" s="1" t="s">
        <v>915</v>
      </c>
      <c r="E411" s="11">
        <v>3550800</v>
      </c>
      <c r="F411" s="1">
        <v>0</v>
      </c>
      <c r="G411" s="1">
        <v>0</v>
      </c>
      <c r="H411" s="1">
        <v>0</v>
      </c>
      <c r="I411" s="1">
        <v>0</v>
      </c>
    </row>
    <row r="412" spans="1:9" ht="22.5" x14ac:dyDescent="0.25">
      <c r="A412" s="5">
        <v>4</v>
      </c>
      <c r="B412" s="1" t="s">
        <v>916</v>
      </c>
      <c r="C412" s="1" t="s">
        <v>917</v>
      </c>
      <c r="D412" s="1" t="s">
        <v>918</v>
      </c>
      <c r="E412" s="11">
        <v>416200</v>
      </c>
      <c r="F412" s="1">
        <v>0</v>
      </c>
      <c r="G412" s="1">
        <v>0</v>
      </c>
      <c r="H412" s="1">
        <v>0</v>
      </c>
      <c r="I412" s="1">
        <v>0</v>
      </c>
    </row>
    <row r="413" spans="1:9" ht="15.75" customHeight="1" x14ac:dyDescent="0.25">
      <c r="A413" s="5">
        <v>5</v>
      </c>
      <c r="B413" s="1" t="s">
        <v>919</v>
      </c>
      <c r="C413" s="1" t="s">
        <v>920</v>
      </c>
      <c r="D413" s="1" t="s">
        <v>921</v>
      </c>
      <c r="E413" s="11">
        <v>14753000</v>
      </c>
      <c r="F413" s="1">
        <v>2818300</v>
      </c>
      <c r="G413" s="1">
        <v>22069.1</v>
      </c>
      <c r="H413" s="1">
        <v>1362.7</v>
      </c>
      <c r="I413" s="1">
        <v>58787</v>
      </c>
    </row>
    <row r="414" spans="1:9" ht="15.75" customHeight="1" x14ac:dyDescent="0.25">
      <c r="A414" s="5">
        <v>6</v>
      </c>
      <c r="B414" s="1" t="s">
        <v>922</v>
      </c>
      <c r="C414" s="1" t="s">
        <v>923</v>
      </c>
      <c r="D414" s="1" t="s">
        <v>924</v>
      </c>
      <c r="E414" s="11">
        <v>79523900</v>
      </c>
      <c r="F414" s="1">
        <v>3296300</v>
      </c>
      <c r="G414" s="1">
        <v>14482.9</v>
      </c>
      <c r="H414" s="1">
        <v>370.3</v>
      </c>
      <c r="I414" s="1">
        <v>21900</v>
      </c>
    </row>
    <row r="415" spans="1:9" ht="22.5" x14ac:dyDescent="0.25">
      <c r="A415" s="5">
        <v>7</v>
      </c>
      <c r="B415" s="1" t="s">
        <v>925</v>
      </c>
      <c r="C415" s="1" t="s">
        <v>926</v>
      </c>
      <c r="D415" s="1" t="s">
        <v>927</v>
      </c>
      <c r="E415" s="11">
        <v>3328900</v>
      </c>
      <c r="F415" s="1">
        <v>558900</v>
      </c>
      <c r="G415" s="1">
        <v>10273.5</v>
      </c>
      <c r="H415" s="1">
        <v>21.8</v>
      </c>
      <c r="I415" s="1">
        <v>7760</v>
      </c>
    </row>
    <row r="416" spans="1:9" ht="15.75" customHeight="1" x14ac:dyDescent="0.25">
      <c r="A416" s="5">
        <v>8</v>
      </c>
      <c r="B416" s="1" t="s">
        <v>928</v>
      </c>
      <c r="C416" s="1" t="s">
        <v>929</v>
      </c>
      <c r="D416" s="1" t="s">
        <v>930</v>
      </c>
      <c r="E416" s="11">
        <v>85187300</v>
      </c>
      <c r="F416" s="1">
        <v>3293600</v>
      </c>
      <c r="G416" s="1">
        <v>33247.699999999997</v>
      </c>
      <c r="H416" s="1">
        <v>126.1</v>
      </c>
      <c r="I416" s="1">
        <v>85853</v>
      </c>
    </row>
    <row r="417" spans="1:9" ht="15.75" customHeight="1" x14ac:dyDescent="0.25">
      <c r="A417" s="5">
        <v>9</v>
      </c>
      <c r="B417" s="1" t="s">
        <v>931</v>
      </c>
      <c r="C417" s="1" t="s">
        <v>932</v>
      </c>
      <c r="D417" s="1" t="s">
        <v>933</v>
      </c>
      <c r="E417" s="11">
        <v>11902100</v>
      </c>
      <c r="F417" s="1">
        <v>0</v>
      </c>
      <c r="G417" s="1">
        <v>13561.1</v>
      </c>
      <c r="H417" s="1">
        <v>139.4</v>
      </c>
      <c r="I417" s="1">
        <v>18203</v>
      </c>
    </row>
    <row r="418" spans="1:9" ht="22.5" x14ac:dyDescent="0.25">
      <c r="A418" s="5">
        <v>10</v>
      </c>
      <c r="B418" s="1" t="s">
        <v>934</v>
      </c>
      <c r="C418" s="1" t="s">
        <v>935</v>
      </c>
      <c r="D418" s="1" t="s">
        <v>936</v>
      </c>
      <c r="E418" s="11">
        <v>67015800</v>
      </c>
      <c r="F418" s="1">
        <v>5465300</v>
      </c>
      <c r="G418" s="1">
        <v>13802.2</v>
      </c>
      <c r="H418" s="1">
        <v>641.79999999999995</v>
      </c>
      <c r="I418" s="1">
        <v>16924</v>
      </c>
    </row>
    <row r="419" spans="1:9" ht="22.5" x14ac:dyDescent="0.25">
      <c r="A419" s="5">
        <v>11</v>
      </c>
      <c r="B419" s="1" t="s">
        <v>937</v>
      </c>
      <c r="C419" s="1" t="s">
        <v>938</v>
      </c>
      <c r="D419" s="1" t="s">
        <v>939</v>
      </c>
      <c r="E419" s="11">
        <v>53772300</v>
      </c>
      <c r="F419" s="1">
        <v>5074300</v>
      </c>
      <c r="G419" s="1">
        <v>11116.5</v>
      </c>
      <c r="H419" s="1">
        <v>3278.5</v>
      </c>
      <c r="I419" s="1">
        <v>20696</v>
      </c>
    </row>
    <row r="420" spans="1:9" ht="17.25" customHeight="1" x14ac:dyDescent="0.25">
      <c r="A420" s="5">
        <v>12</v>
      </c>
      <c r="B420" s="1" t="s">
        <v>940</v>
      </c>
      <c r="C420" s="1" t="s">
        <v>941</v>
      </c>
      <c r="D420" s="1" t="s">
        <v>942</v>
      </c>
      <c r="E420" s="11">
        <v>113192800</v>
      </c>
      <c r="F420" s="1">
        <v>3459900</v>
      </c>
      <c r="G420" s="1">
        <v>24876.400000000001</v>
      </c>
      <c r="H420" s="1">
        <v>280.39999999999998</v>
      </c>
      <c r="I420" s="1">
        <v>54635</v>
      </c>
    </row>
    <row r="421" spans="1:9" ht="17.25" customHeight="1" x14ac:dyDescent="0.25">
      <c r="A421" s="5">
        <v>13</v>
      </c>
      <c r="B421" s="1" t="s">
        <v>943</v>
      </c>
      <c r="C421" s="1" t="s">
        <v>944</v>
      </c>
      <c r="D421" s="1" t="s">
        <v>945</v>
      </c>
      <c r="E421" s="11">
        <v>154900</v>
      </c>
      <c r="F421" s="1">
        <v>0</v>
      </c>
      <c r="G421" s="1">
        <v>0</v>
      </c>
      <c r="H421" s="1">
        <v>0</v>
      </c>
      <c r="I421" s="1">
        <v>0</v>
      </c>
    </row>
    <row r="422" spans="1:9" ht="17.25" customHeight="1" x14ac:dyDescent="0.25">
      <c r="A422" s="5">
        <v>14</v>
      </c>
      <c r="B422" s="1" t="s">
        <v>946</v>
      </c>
      <c r="C422" s="1" t="s">
        <v>947</v>
      </c>
      <c r="D422" s="1" t="s">
        <v>948</v>
      </c>
      <c r="E422" s="11">
        <v>976700</v>
      </c>
      <c r="F422" s="1">
        <v>0</v>
      </c>
      <c r="G422" s="1">
        <v>0</v>
      </c>
      <c r="H422" s="1">
        <v>0</v>
      </c>
      <c r="I422" s="1">
        <v>0</v>
      </c>
    </row>
    <row r="423" spans="1:9" ht="17.25" customHeight="1" x14ac:dyDescent="0.25">
      <c r="A423" s="5">
        <v>15</v>
      </c>
      <c r="B423" s="1" t="s">
        <v>949</v>
      </c>
      <c r="C423" s="1" t="s">
        <v>950</v>
      </c>
      <c r="D423" s="1" t="s">
        <v>951</v>
      </c>
      <c r="E423" s="11">
        <v>123315300</v>
      </c>
      <c r="F423" s="1">
        <v>0</v>
      </c>
      <c r="G423" s="1">
        <v>17834.8</v>
      </c>
      <c r="H423" s="1">
        <v>1264.3</v>
      </c>
      <c r="I423" s="1">
        <v>62606</v>
      </c>
    </row>
    <row r="424" spans="1:9" ht="17.25" customHeight="1" x14ac:dyDescent="0.25">
      <c r="A424" s="5">
        <v>16</v>
      </c>
      <c r="B424" s="1" t="s">
        <v>952</v>
      </c>
      <c r="C424" s="1" t="s">
        <v>953</v>
      </c>
      <c r="D424" s="1" t="s">
        <v>954</v>
      </c>
      <c r="E424" s="11">
        <v>48375300</v>
      </c>
      <c r="F424" s="1">
        <v>0</v>
      </c>
      <c r="G424" s="1">
        <v>10346.6</v>
      </c>
      <c r="H424" s="1">
        <v>0</v>
      </c>
      <c r="I424" s="1">
        <v>59708</v>
      </c>
    </row>
    <row r="425" spans="1:9" ht="22.5" x14ac:dyDescent="0.25">
      <c r="A425" s="5">
        <v>17</v>
      </c>
      <c r="B425" s="1" t="s">
        <v>955</v>
      </c>
      <c r="C425" s="1" t="s">
        <v>956</v>
      </c>
      <c r="D425" s="1" t="s">
        <v>957</v>
      </c>
      <c r="E425" s="11">
        <v>5845300</v>
      </c>
      <c r="F425" s="1">
        <v>0</v>
      </c>
      <c r="G425" s="1">
        <v>0</v>
      </c>
      <c r="H425" s="1">
        <v>0</v>
      </c>
      <c r="I425" s="1">
        <v>0</v>
      </c>
    </row>
    <row r="426" spans="1:9" x14ac:dyDescent="0.25">
      <c r="A426" s="5">
        <v>18</v>
      </c>
      <c r="B426" s="1" t="s">
        <v>958</v>
      </c>
      <c r="C426" s="1" t="s">
        <v>959</v>
      </c>
      <c r="D426" s="1" t="s">
        <v>960</v>
      </c>
      <c r="E426" s="11">
        <v>62500</v>
      </c>
      <c r="F426" s="1">
        <v>0</v>
      </c>
      <c r="G426" s="1">
        <v>0</v>
      </c>
      <c r="H426" s="1">
        <v>0</v>
      </c>
      <c r="I426" s="1">
        <v>0</v>
      </c>
    </row>
    <row r="427" spans="1:9" x14ac:dyDescent="0.25">
      <c r="A427" s="5">
        <v>19</v>
      </c>
      <c r="B427" s="1" t="s">
        <v>961</v>
      </c>
      <c r="C427" s="1" t="s">
        <v>962</v>
      </c>
      <c r="D427" s="1" t="s">
        <v>963</v>
      </c>
      <c r="E427" s="11">
        <v>60060900</v>
      </c>
      <c r="F427" s="1">
        <v>0</v>
      </c>
      <c r="G427" s="1">
        <v>5657</v>
      </c>
      <c r="H427" s="1">
        <v>0</v>
      </c>
      <c r="I427" s="1">
        <v>8582</v>
      </c>
    </row>
    <row r="428" spans="1:9" x14ac:dyDescent="0.25">
      <c r="A428" s="5">
        <v>20</v>
      </c>
      <c r="B428" s="1" t="s">
        <v>964</v>
      </c>
      <c r="C428" s="1" t="s">
        <v>965</v>
      </c>
      <c r="D428" s="1" t="s">
        <v>966</v>
      </c>
      <c r="E428" s="11">
        <v>4493200</v>
      </c>
      <c r="F428" s="1">
        <v>2615100</v>
      </c>
      <c r="G428" s="1">
        <v>8275.4</v>
      </c>
      <c r="H428" s="1">
        <v>0</v>
      </c>
      <c r="I428" s="1">
        <v>14339</v>
      </c>
    </row>
    <row r="429" spans="1:9" ht="22.5" x14ac:dyDescent="0.25">
      <c r="A429" s="5">
        <v>21</v>
      </c>
      <c r="B429" s="1" t="s">
        <v>967</v>
      </c>
      <c r="C429" s="1" t="s">
        <v>968</v>
      </c>
      <c r="D429" s="1" t="s">
        <v>969</v>
      </c>
      <c r="E429" s="11">
        <v>21119500</v>
      </c>
      <c r="F429" s="1">
        <v>443900</v>
      </c>
      <c r="G429" s="1">
        <v>9248.5</v>
      </c>
      <c r="H429" s="1">
        <v>462.7</v>
      </c>
      <c r="I429" s="1">
        <v>9896</v>
      </c>
    </row>
    <row r="430" spans="1:9" x14ac:dyDescent="0.25">
      <c r="A430" s="5">
        <v>22</v>
      </c>
      <c r="B430" s="1" t="s">
        <v>970</v>
      </c>
      <c r="C430" s="1" t="s">
        <v>971</v>
      </c>
      <c r="D430" s="1" t="s">
        <v>972</v>
      </c>
      <c r="E430" s="11">
        <v>83477600</v>
      </c>
      <c r="F430" s="1">
        <v>504700</v>
      </c>
      <c r="G430" s="1">
        <v>18903.099999999999</v>
      </c>
      <c r="H430" s="1">
        <v>7.5</v>
      </c>
      <c r="I430" s="1">
        <v>53696</v>
      </c>
    </row>
    <row r="431" spans="1:9" x14ac:dyDescent="0.25">
      <c r="A431" s="5">
        <v>23</v>
      </c>
      <c r="B431" s="1" t="s">
        <v>973</v>
      </c>
      <c r="C431" s="1" t="s">
        <v>974</v>
      </c>
      <c r="D431" s="1" t="s">
        <v>975</v>
      </c>
      <c r="E431" s="11">
        <v>4409900</v>
      </c>
      <c r="F431" s="1">
        <v>0</v>
      </c>
      <c r="G431" s="1">
        <v>22980.799999999999</v>
      </c>
      <c r="H431" s="1">
        <v>371.7</v>
      </c>
      <c r="I431" s="1">
        <v>1657196</v>
      </c>
    </row>
    <row r="432" spans="1:9" x14ac:dyDescent="0.25">
      <c r="A432" s="5">
        <v>24</v>
      </c>
      <c r="B432" s="1" t="s">
        <v>976</v>
      </c>
      <c r="C432" s="1" t="s">
        <v>977</v>
      </c>
      <c r="D432" s="1" t="s">
        <v>978</v>
      </c>
      <c r="E432" s="11">
        <v>42933600</v>
      </c>
      <c r="F432" s="1">
        <v>757500</v>
      </c>
      <c r="G432" s="1">
        <v>11474.2</v>
      </c>
      <c r="H432" s="1">
        <v>0</v>
      </c>
      <c r="I432" s="1">
        <v>18258</v>
      </c>
    </row>
    <row r="433" spans="1:9" x14ac:dyDescent="0.25">
      <c r="A433" s="5">
        <v>25</v>
      </c>
      <c r="B433" s="1" t="s">
        <v>979</v>
      </c>
      <c r="C433" s="1" t="s">
        <v>980</v>
      </c>
      <c r="D433" s="1" t="s">
        <v>981</v>
      </c>
      <c r="E433" s="11">
        <v>500100</v>
      </c>
      <c r="F433" s="1">
        <v>1149200</v>
      </c>
      <c r="G433" s="1">
        <v>2703.2</v>
      </c>
      <c r="H433" s="1">
        <v>0</v>
      </c>
      <c r="I433" s="1">
        <v>4753</v>
      </c>
    </row>
    <row r="434" spans="1:9" x14ac:dyDescent="0.25">
      <c r="A434" s="5">
        <v>26</v>
      </c>
      <c r="B434" s="1" t="s">
        <v>982</v>
      </c>
      <c r="C434" s="1" t="s">
        <v>983</v>
      </c>
      <c r="D434" s="1" t="s">
        <v>984</v>
      </c>
      <c r="E434" s="11">
        <v>8101200</v>
      </c>
      <c r="F434" s="1">
        <v>49700</v>
      </c>
      <c r="G434" s="1">
        <v>10970.4</v>
      </c>
      <c r="H434" s="1">
        <v>0</v>
      </c>
      <c r="I434" s="1">
        <v>30293</v>
      </c>
    </row>
    <row r="435" spans="1:9" x14ac:dyDescent="0.25">
      <c r="A435" s="5">
        <v>27</v>
      </c>
      <c r="B435" s="1" t="s">
        <v>985</v>
      </c>
      <c r="C435" s="1" t="s">
        <v>986</v>
      </c>
      <c r="D435" s="1" t="s">
        <v>987</v>
      </c>
      <c r="E435" s="11">
        <v>83518300</v>
      </c>
      <c r="F435" s="1">
        <v>2403900</v>
      </c>
      <c r="G435" s="1">
        <v>10052.799999999999</v>
      </c>
      <c r="H435" s="1">
        <v>53</v>
      </c>
      <c r="I435" s="1">
        <v>96185</v>
      </c>
    </row>
    <row r="436" spans="1:9" x14ac:dyDescent="0.25">
      <c r="A436" s="5">
        <v>28</v>
      </c>
      <c r="B436" s="1" t="s">
        <v>988</v>
      </c>
      <c r="C436" s="1" t="s">
        <v>989</v>
      </c>
      <c r="D436" s="1" t="s">
        <v>990</v>
      </c>
      <c r="E436" s="11">
        <v>0</v>
      </c>
      <c r="F436" s="1">
        <v>0</v>
      </c>
      <c r="G436" s="1">
        <v>11241.6</v>
      </c>
      <c r="H436" s="1">
        <v>0</v>
      </c>
      <c r="I436" s="1">
        <v>1902.4</v>
      </c>
    </row>
    <row r="437" spans="1:9" x14ac:dyDescent="0.25">
      <c r="A437" s="5">
        <v>29</v>
      </c>
      <c r="B437" s="1" t="s">
        <v>991</v>
      </c>
      <c r="C437" s="1" t="s">
        <v>992</v>
      </c>
      <c r="D437" s="1" t="s">
        <v>993</v>
      </c>
      <c r="E437" s="11">
        <v>3683400</v>
      </c>
      <c r="F437" s="1">
        <v>2134200</v>
      </c>
      <c r="G437" s="1">
        <v>14002.5</v>
      </c>
      <c r="H437" s="1">
        <v>85</v>
      </c>
      <c r="I437" s="1">
        <v>26694</v>
      </c>
    </row>
    <row r="438" spans="1:9" x14ac:dyDescent="0.25">
      <c r="A438" s="5">
        <v>30</v>
      </c>
      <c r="B438" s="1" t="s">
        <v>994</v>
      </c>
      <c r="C438" s="1" t="s">
        <v>995</v>
      </c>
      <c r="D438" s="1" t="s">
        <v>996</v>
      </c>
      <c r="E438" s="11">
        <v>2608200</v>
      </c>
      <c r="F438" s="1">
        <v>204700</v>
      </c>
      <c r="G438" s="1">
        <v>917.2</v>
      </c>
      <c r="H438" s="1">
        <v>0</v>
      </c>
      <c r="I438" s="1">
        <v>1619</v>
      </c>
    </row>
    <row r="439" spans="1:9" x14ac:dyDescent="0.25">
      <c r="A439" s="5">
        <v>31</v>
      </c>
      <c r="B439" s="1" t="s">
        <v>997</v>
      </c>
      <c r="C439" s="1" t="s">
        <v>998</v>
      </c>
      <c r="D439" s="1" t="s">
        <v>999</v>
      </c>
      <c r="E439" s="11">
        <v>33334200</v>
      </c>
      <c r="F439" s="1">
        <v>662100</v>
      </c>
      <c r="G439" s="1">
        <v>16429.900000000001</v>
      </c>
      <c r="H439" s="1">
        <v>36.6</v>
      </c>
      <c r="I439" s="1">
        <v>61894</v>
      </c>
    </row>
    <row r="440" spans="1:9" x14ac:dyDescent="0.25">
      <c r="A440" s="5">
        <v>32</v>
      </c>
      <c r="B440" s="1" t="s">
        <v>1000</v>
      </c>
      <c r="C440" s="1" t="s">
        <v>1001</v>
      </c>
      <c r="D440" s="1" t="s">
        <v>1002</v>
      </c>
      <c r="E440" s="11">
        <v>25906900</v>
      </c>
      <c r="F440" s="1">
        <v>2346700</v>
      </c>
      <c r="G440" s="1">
        <v>6376.9</v>
      </c>
      <c r="H440" s="1">
        <v>0</v>
      </c>
      <c r="I440" s="1">
        <v>2800</v>
      </c>
    </row>
    <row r="441" spans="1:9" x14ac:dyDescent="0.25">
      <c r="A441" s="5">
        <v>33</v>
      </c>
      <c r="B441" s="1" t="s">
        <v>1003</v>
      </c>
      <c r="C441" s="1" t="s">
        <v>1004</v>
      </c>
      <c r="D441" s="1" t="s">
        <v>1005</v>
      </c>
      <c r="E441" s="11">
        <v>45283300</v>
      </c>
      <c r="F441" s="1">
        <v>1300100</v>
      </c>
      <c r="G441" s="1">
        <v>9507.9</v>
      </c>
      <c r="H441" s="1">
        <v>62.9</v>
      </c>
      <c r="I441" s="1">
        <v>2354</v>
      </c>
    </row>
    <row r="442" spans="1:9" x14ac:dyDescent="0.25">
      <c r="A442" s="5">
        <v>34</v>
      </c>
      <c r="B442" s="1" t="s">
        <v>1006</v>
      </c>
      <c r="C442" s="1" t="s">
        <v>1007</v>
      </c>
      <c r="D442" s="1" t="s">
        <v>1008</v>
      </c>
      <c r="E442" s="11">
        <v>19172200</v>
      </c>
      <c r="F442" s="1">
        <v>815000</v>
      </c>
      <c r="G442" s="1">
        <v>9233</v>
      </c>
      <c r="H442" s="1">
        <v>73.599999999999994</v>
      </c>
      <c r="I442" s="1">
        <v>12319</v>
      </c>
    </row>
    <row r="443" spans="1:9" x14ac:dyDescent="0.25">
      <c r="A443" s="5">
        <v>35</v>
      </c>
      <c r="B443" s="1" t="s">
        <v>1009</v>
      </c>
      <c r="C443" s="1" t="s">
        <v>1010</v>
      </c>
      <c r="D443" s="1" t="s">
        <v>1011</v>
      </c>
      <c r="E443" s="11">
        <v>0</v>
      </c>
      <c r="F443" s="1">
        <v>0</v>
      </c>
      <c r="G443" s="1">
        <v>0</v>
      </c>
      <c r="H443" s="1">
        <v>0</v>
      </c>
      <c r="I443" s="1">
        <v>0</v>
      </c>
    </row>
    <row r="444" spans="1:9" x14ac:dyDescent="0.25">
      <c r="A444" s="5">
        <v>36</v>
      </c>
      <c r="B444" s="1" t="s">
        <v>1012</v>
      </c>
      <c r="C444" s="1" t="s">
        <v>1013</v>
      </c>
      <c r="D444" s="1" t="s">
        <v>1014</v>
      </c>
      <c r="E444" s="11">
        <v>3748800</v>
      </c>
      <c r="F444" s="1">
        <v>0</v>
      </c>
      <c r="G444" s="1">
        <v>0</v>
      </c>
      <c r="H444" s="1">
        <v>0</v>
      </c>
      <c r="I444" s="1">
        <v>0</v>
      </c>
    </row>
    <row r="445" spans="1:9" ht="22.5" x14ac:dyDescent="0.25">
      <c r="A445" s="5">
        <v>37</v>
      </c>
      <c r="B445" s="1" t="s">
        <v>1015</v>
      </c>
      <c r="C445" s="1" t="s">
        <v>1016</v>
      </c>
      <c r="D445" s="1" t="s">
        <v>1017</v>
      </c>
      <c r="E445" s="11">
        <v>3636600</v>
      </c>
      <c r="F445" s="1">
        <v>0</v>
      </c>
      <c r="G445" s="1">
        <v>0</v>
      </c>
      <c r="H445" s="1">
        <v>0</v>
      </c>
      <c r="I445" s="1">
        <v>0</v>
      </c>
    </row>
    <row r="446" spans="1:9" ht="14.25" customHeight="1" x14ac:dyDescent="0.25">
      <c r="A446" s="5">
        <v>38</v>
      </c>
      <c r="B446" s="1" t="s">
        <v>1018</v>
      </c>
      <c r="C446" s="1" t="s">
        <v>1019</v>
      </c>
      <c r="D446" s="1" t="s">
        <v>1020</v>
      </c>
      <c r="E446" s="11">
        <v>4238200</v>
      </c>
      <c r="F446" s="1">
        <v>37400</v>
      </c>
      <c r="G446" s="1">
        <v>4363</v>
      </c>
      <c r="H446" s="1">
        <v>774.7</v>
      </c>
      <c r="I446" s="1">
        <v>6921</v>
      </c>
    </row>
    <row r="447" spans="1:9" ht="14.25" customHeight="1" x14ac:dyDescent="0.25">
      <c r="A447" s="5">
        <v>39</v>
      </c>
      <c r="B447" s="1" t="s">
        <v>1021</v>
      </c>
      <c r="C447" s="1" t="s">
        <v>1022</v>
      </c>
      <c r="D447" s="1" t="s">
        <v>1023</v>
      </c>
      <c r="E447" s="11">
        <v>7066800</v>
      </c>
      <c r="F447" s="1">
        <v>3987300</v>
      </c>
      <c r="G447" s="1">
        <v>5088.7</v>
      </c>
      <c r="H447" s="1">
        <v>0</v>
      </c>
      <c r="I447" s="1">
        <v>48645</v>
      </c>
    </row>
    <row r="448" spans="1:9" ht="14.25" customHeight="1" x14ac:dyDescent="0.25">
      <c r="A448" s="5">
        <v>40</v>
      </c>
      <c r="B448" s="1" t="s">
        <v>1024</v>
      </c>
      <c r="C448" s="1" t="s">
        <v>1025</v>
      </c>
      <c r="D448" s="1" t="s">
        <v>1026</v>
      </c>
      <c r="E448" s="11">
        <v>0</v>
      </c>
      <c r="F448" s="1">
        <v>0</v>
      </c>
      <c r="G448" s="1">
        <v>8989.5</v>
      </c>
      <c r="H448" s="1">
        <v>0</v>
      </c>
      <c r="I448" s="1">
        <v>133464</v>
      </c>
    </row>
    <row r="449" spans="1:9" ht="14.25" customHeight="1" x14ac:dyDescent="0.25">
      <c r="A449" s="5">
        <v>41</v>
      </c>
      <c r="B449" s="1" t="s">
        <v>1027</v>
      </c>
      <c r="C449" s="1" t="s">
        <v>1028</v>
      </c>
      <c r="D449" s="1" t="s">
        <v>1029</v>
      </c>
      <c r="E449" s="11">
        <v>1524500</v>
      </c>
      <c r="F449" s="1">
        <v>0</v>
      </c>
      <c r="G449" s="1">
        <v>2165.8000000000002</v>
      </c>
      <c r="H449" s="1">
        <v>10.4</v>
      </c>
      <c r="I449" s="1">
        <v>10061</v>
      </c>
    </row>
    <row r="450" spans="1:9" ht="14.25" customHeight="1" x14ac:dyDescent="0.25">
      <c r="A450" s="5">
        <v>42</v>
      </c>
      <c r="B450" s="1" t="s">
        <v>1030</v>
      </c>
      <c r="C450" s="1" t="s">
        <v>1031</v>
      </c>
      <c r="D450" s="1" t="s">
        <v>1032</v>
      </c>
      <c r="E450" s="11">
        <v>7358300</v>
      </c>
      <c r="F450" s="1">
        <v>0</v>
      </c>
      <c r="G450" s="1">
        <v>10473.299999999999</v>
      </c>
      <c r="H450" s="1">
        <v>0</v>
      </c>
      <c r="I450" s="1">
        <v>52412</v>
      </c>
    </row>
    <row r="451" spans="1:9" ht="14.25" customHeight="1" x14ac:dyDescent="0.25">
      <c r="A451" s="5">
        <v>43</v>
      </c>
      <c r="B451" s="1" t="s">
        <v>1033</v>
      </c>
      <c r="C451" s="1" t="s">
        <v>1034</v>
      </c>
      <c r="D451" s="1" t="s">
        <v>1035</v>
      </c>
      <c r="E451" s="11">
        <v>7765600</v>
      </c>
      <c r="F451" s="1">
        <v>0</v>
      </c>
      <c r="G451" s="1">
        <v>6361.5</v>
      </c>
      <c r="H451" s="1">
        <v>363.5</v>
      </c>
      <c r="I451" s="1">
        <v>2049</v>
      </c>
    </row>
    <row r="452" spans="1:9" ht="14.25" customHeight="1" x14ac:dyDescent="0.25">
      <c r="A452" s="5">
        <v>44</v>
      </c>
      <c r="B452" s="1" t="s">
        <v>1036</v>
      </c>
      <c r="C452" s="1" t="s">
        <v>1037</v>
      </c>
      <c r="D452" s="1" t="s">
        <v>1038</v>
      </c>
      <c r="E452" s="11">
        <v>1678600</v>
      </c>
      <c r="F452" s="1">
        <v>0</v>
      </c>
      <c r="G452" s="1">
        <v>3233.1</v>
      </c>
      <c r="H452" s="1">
        <v>0</v>
      </c>
      <c r="I452" s="1">
        <v>2865</v>
      </c>
    </row>
    <row r="453" spans="1:9" ht="14.25" customHeight="1" x14ac:dyDescent="0.25">
      <c r="A453" s="5">
        <v>45</v>
      </c>
      <c r="B453" s="1" t="s">
        <v>1039</v>
      </c>
      <c r="C453" s="1" t="s">
        <v>1040</v>
      </c>
      <c r="D453" s="1" t="s">
        <v>1041</v>
      </c>
      <c r="E453" s="11">
        <v>4380400</v>
      </c>
      <c r="F453" s="1">
        <v>825000</v>
      </c>
      <c r="G453" s="1">
        <v>0</v>
      </c>
      <c r="H453" s="1">
        <v>0</v>
      </c>
      <c r="I453" s="1">
        <v>0</v>
      </c>
    </row>
    <row r="454" spans="1:9" ht="14.25" customHeight="1" x14ac:dyDescent="0.25">
      <c r="A454" s="5">
        <v>46</v>
      </c>
      <c r="B454" s="1" t="s">
        <v>1042</v>
      </c>
      <c r="C454" s="1" t="s">
        <v>1043</v>
      </c>
      <c r="D454" s="1" t="s">
        <v>1044</v>
      </c>
      <c r="E454" s="11">
        <v>16466900</v>
      </c>
      <c r="F454" s="1">
        <v>920300</v>
      </c>
      <c r="G454" s="1">
        <v>0</v>
      </c>
      <c r="H454" s="1">
        <v>0</v>
      </c>
      <c r="I454" s="1">
        <v>0</v>
      </c>
    </row>
    <row r="455" spans="1:9" ht="14.25" customHeight="1" x14ac:dyDescent="0.25">
      <c r="A455" s="5">
        <v>47</v>
      </c>
      <c r="B455" s="1" t="s">
        <v>1045</v>
      </c>
      <c r="C455" s="1" t="s">
        <v>1046</v>
      </c>
      <c r="D455" s="1" t="s">
        <v>1047</v>
      </c>
      <c r="E455" s="11">
        <v>970800</v>
      </c>
      <c r="F455" s="1">
        <v>0</v>
      </c>
      <c r="G455" s="1">
        <v>0</v>
      </c>
      <c r="H455" s="1">
        <v>0</v>
      </c>
      <c r="I455" s="1">
        <v>0</v>
      </c>
    </row>
    <row r="456" spans="1:9" ht="14.25" customHeight="1" x14ac:dyDescent="0.25">
      <c r="A456" s="5">
        <v>48</v>
      </c>
      <c r="B456" s="1" t="s">
        <v>1048</v>
      </c>
      <c r="C456" s="1" t="s">
        <v>1049</v>
      </c>
      <c r="D456" s="1" t="s">
        <v>1050</v>
      </c>
      <c r="E456" s="11">
        <v>2970400</v>
      </c>
      <c r="F456" s="1">
        <v>0</v>
      </c>
      <c r="G456" s="1">
        <v>36</v>
      </c>
      <c r="H456" s="1">
        <v>0</v>
      </c>
      <c r="I456" s="1">
        <v>0</v>
      </c>
    </row>
    <row r="457" spans="1:9" ht="14.25" customHeight="1" x14ac:dyDescent="0.25">
      <c r="A457" s="5">
        <v>49</v>
      </c>
      <c r="B457" s="1" t="s">
        <v>1051</v>
      </c>
      <c r="C457" s="1" t="s">
        <v>1052</v>
      </c>
      <c r="D457" s="1" t="s">
        <v>1053</v>
      </c>
      <c r="E457" s="11">
        <v>80179500</v>
      </c>
      <c r="F457" s="1">
        <v>0</v>
      </c>
      <c r="G457" s="1">
        <v>0</v>
      </c>
      <c r="H457" s="1">
        <v>0</v>
      </c>
      <c r="I457" s="1">
        <v>0</v>
      </c>
    </row>
    <row r="458" spans="1:9" ht="14.25" customHeight="1" x14ac:dyDescent="0.25">
      <c r="A458" s="5">
        <v>50</v>
      </c>
      <c r="B458" s="1" t="s">
        <v>1054</v>
      </c>
      <c r="C458" s="1" t="s">
        <v>1055</v>
      </c>
      <c r="D458" s="1" t="s">
        <v>1056</v>
      </c>
      <c r="E458" s="11">
        <v>3412800</v>
      </c>
      <c r="F458" s="1">
        <v>0</v>
      </c>
      <c r="G458" s="1">
        <v>0</v>
      </c>
      <c r="H458" s="1">
        <v>0</v>
      </c>
      <c r="I458" s="1">
        <v>0</v>
      </c>
    </row>
    <row r="459" spans="1:9" ht="14.25" customHeight="1" x14ac:dyDescent="0.25">
      <c r="A459" s="5">
        <v>51</v>
      </c>
      <c r="B459" s="1" t="s">
        <v>1057</v>
      </c>
      <c r="C459" s="1" t="s">
        <v>1058</v>
      </c>
      <c r="D459" s="1" t="s">
        <v>1059</v>
      </c>
      <c r="E459" s="11">
        <v>853700</v>
      </c>
      <c r="F459" s="1">
        <v>0</v>
      </c>
      <c r="G459" s="1">
        <v>0</v>
      </c>
      <c r="H459" s="1">
        <v>0</v>
      </c>
      <c r="I459" s="1">
        <v>0</v>
      </c>
    </row>
    <row r="460" spans="1:9" ht="14.25" customHeight="1" x14ac:dyDescent="0.25">
      <c r="A460" s="5">
        <v>52</v>
      </c>
      <c r="B460" s="1" t="s">
        <v>907</v>
      </c>
      <c r="C460" s="1" t="s">
        <v>1060</v>
      </c>
      <c r="D460" s="1" t="s">
        <v>1061</v>
      </c>
      <c r="E460" s="11">
        <v>319670200</v>
      </c>
      <c r="F460" s="1">
        <v>0</v>
      </c>
      <c r="G460" s="1">
        <v>2913.9</v>
      </c>
      <c r="H460" s="1">
        <v>2854.5</v>
      </c>
      <c r="I460" s="1">
        <v>7157</v>
      </c>
    </row>
    <row r="461" spans="1:9" ht="22.5" x14ac:dyDescent="0.25">
      <c r="A461" s="5">
        <v>53</v>
      </c>
      <c r="B461" s="1" t="s">
        <v>1062</v>
      </c>
      <c r="C461" s="1" t="s">
        <v>1063</v>
      </c>
      <c r="D461" s="1" t="s">
        <v>1064</v>
      </c>
      <c r="E461" s="11">
        <v>4507700</v>
      </c>
      <c r="F461" s="1">
        <v>0</v>
      </c>
      <c r="G461" s="1">
        <v>7028.4</v>
      </c>
      <c r="H461" s="1">
        <v>0</v>
      </c>
      <c r="I461" s="1">
        <v>38620</v>
      </c>
    </row>
    <row r="462" spans="1:9" ht="22.5" x14ac:dyDescent="0.25">
      <c r="A462" s="5">
        <v>54</v>
      </c>
      <c r="B462" s="1" t="s">
        <v>1065</v>
      </c>
      <c r="C462" s="1" t="s">
        <v>1066</v>
      </c>
      <c r="D462" s="1" t="s">
        <v>1067</v>
      </c>
      <c r="E462" s="11">
        <v>15888500</v>
      </c>
      <c r="F462" s="1">
        <v>0</v>
      </c>
      <c r="G462" s="1">
        <v>8703.2999999999993</v>
      </c>
      <c r="H462" s="1">
        <v>0</v>
      </c>
      <c r="I462" s="1">
        <v>51945</v>
      </c>
    </row>
    <row r="463" spans="1:9" ht="25.5" customHeight="1" x14ac:dyDescent="0.25">
      <c r="A463" s="5">
        <v>55</v>
      </c>
      <c r="B463" s="1" t="s">
        <v>1068</v>
      </c>
      <c r="C463" s="1" t="s">
        <v>1069</v>
      </c>
      <c r="D463" s="1" t="s">
        <v>1070</v>
      </c>
      <c r="E463" s="11">
        <v>7318100</v>
      </c>
      <c r="F463" s="1">
        <v>0</v>
      </c>
      <c r="G463" s="1">
        <v>8886.2000000000007</v>
      </c>
      <c r="H463" s="1">
        <v>0</v>
      </c>
      <c r="I463" s="1">
        <v>55333</v>
      </c>
    </row>
    <row r="464" spans="1:9" ht="17.25" customHeight="1" x14ac:dyDescent="0.25">
      <c r="A464" s="5">
        <v>56</v>
      </c>
      <c r="B464" s="1" t="s">
        <v>1071</v>
      </c>
      <c r="C464" s="1" t="s">
        <v>1072</v>
      </c>
      <c r="D464" s="1" t="s">
        <v>1073</v>
      </c>
      <c r="E464" s="11">
        <v>405400</v>
      </c>
      <c r="F464" s="1">
        <v>0</v>
      </c>
      <c r="G464" s="1">
        <v>3588600</v>
      </c>
      <c r="H464" s="1">
        <v>0</v>
      </c>
      <c r="I464" s="1">
        <v>11246</v>
      </c>
    </row>
    <row r="465" spans="1:9" ht="17.25" customHeight="1" x14ac:dyDescent="0.25">
      <c r="A465" s="5">
        <v>57</v>
      </c>
      <c r="B465" s="1" t="s">
        <v>1074</v>
      </c>
      <c r="C465" s="1" t="s">
        <v>1075</v>
      </c>
      <c r="D465" s="1" t="s">
        <v>1076</v>
      </c>
      <c r="E465" s="11">
        <v>897200</v>
      </c>
      <c r="F465" s="1">
        <v>0</v>
      </c>
      <c r="G465" s="1">
        <v>7386.8</v>
      </c>
      <c r="H465" s="1">
        <v>0</v>
      </c>
      <c r="I465" s="1">
        <v>32979</v>
      </c>
    </row>
    <row r="466" spans="1:9" ht="22.5" x14ac:dyDescent="0.25">
      <c r="A466" s="5">
        <v>58</v>
      </c>
      <c r="B466" s="1" t="s">
        <v>1077</v>
      </c>
      <c r="C466" s="1" t="s">
        <v>1078</v>
      </c>
      <c r="D466" s="1" t="s">
        <v>1079</v>
      </c>
      <c r="E466" s="11">
        <v>1213100</v>
      </c>
      <c r="F466" s="1">
        <v>0</v>
      </c>
      <c r="G466" s="1">
        <v>8057.4</v>
      </c>
      <c r="H466" s="1">
        <v>0</v>
      </c>
      <c r="I466" s="1">
        <v>0</v>
      </c>
    </row>
    <row r="467" spans="1:9" ht="22.5" x14ac:dyDescent="0.25">
      <c r="A467" s="5">
        <v>59</v>
      </c>
      <c r="B467" s="1" t="s">
        <v>1080</v>
      </c>
      <c r="C467" s="1" t="s">
        <v>1081</v>
      </c>
      <c r="D467" s="1" t="s">
        <v>1082</v>
      </c>
      <c r="E467" s="11">
        <v>1478900</v>
      </c>
      <c r="F467" s="1">
        <v>0</v>
      </c>
      <c r="G467" s="1">
        <v>4819</v>
      </c>
      <c r="H467" s="1">
        <v>0</v>
      </c>
      <c r="I467" s="1">
        <v>28000</v>
      </c>
    </row>
    <row r="468" spans="1:9" ht="22.5" x14ac:dyDescent="0.25">
      <c r="A468" s="5">
        <v>60</v>
      </c>
      <c r="B468" s="1" t="s">
        <v>1083</v>
      </c>
      <c r="C468" s="1" t="s">
        <v>1084</v>
      </c>
      <c r="D468" s="1" t="s">
        <v>1085</v>
      </c>
      <c r="E468" s="11">
        <v>915400</v>
      </c>
      <c r="F468" s="1">
        <v>0</v>
      </c>
      <c r="G468" s="1">
        <v>4756.2</v>
      </c>
      <c r="H468" s="1">
        <v>0</v>
      </c>
      <c r="I468" s="1">
        <v>27261</v>
      </c>
    </row>
    <row r="469" spans="1:9" ht="14.25" customHeight="1" x14ac:dyDescent="0.25">
      <c r="A469" s="5">
        <v>61</v>
      </c>
      <c r="B469" s="1" t="s">
        <v>1086</v>
      </c>
      <c r="C469" s="1" t="s">
        <v>1087</v>
      </c>
      <c r="D469" s="1" t="s">
        <v>1088</v>
      </c>
      <c r="E469" s="11">
        <v>3008900</v>
      </c>
      <c r="F469" s="1">
        <v>6400</v>
      </c>
      <c r="G469" s="1">
        <v>14495.2</v>
      </c>
      <c r="H469" s="1">
        <v>0</v>
      </c>
      <c r="I469" s="1">
        <v>0</v>
      </c>
    </row>
    <row r="470" spans="1:9" x14ac:dyDescent="0.25">
      <c r="A470" s="5">
        <v>62</v>
      </c>
      <c r="B470" s="1" t="s">
        <v>1089</v>
      </c>
      <c r="C470" s="1" t="s">
        <v>1090</v>
      </c>
      <c r="D470" s="1" t="s">
        <v>1091</v>
      </c>
      <c r="E470" s="11">
        <v>5402100</v>
      </c>
      <c r="F470" s="1">
        <v>1461900</v>
      </c>
      <c r="G470" s="1">
        <v>2991.9</v>
      </c>
      <c r="H470" s="1">
        <v>0</v>
      </c>
      <c r="I470" s="1">
        <v>12230</v>
      </c>
    </row>
    <row r="471" spans="1:9" x14ac:dyDescent="0.25">
      <c r="A471" s="5">
        <v>63</v>
      </c>
      <c r="B471" s="1" t="s">
        <v>1092</v>
      </c>
      <c r="C471" s="1" t="s">
        <v>1093</v>
      </c>
      <c r="D471" s="1" t="s">
        <v>1094</v>
      </c>
      <c r="E471" s="11">
        <v>9480000</v>
      </c>
      <c r="F471" s="1">
        <v>18300</v>
      </c>
      <c r="G471" s="1">
        <v>4320.8</v>
      </c>
      <c r="H471" s="1">
        <v>0</v>
      </c>
      <c r="I471" s="1">
        <v>0</v>
      </c>
    </row>
    <row r="472" spans="1:9" x14ac:dyDescent="0.25">
      <c r="A472" s="5">
        <v>64</v>
      </c>
      <c r="B472" s="1" t="s">
        <v>1095</v>
      </c>
      <c r="C472" s="1" t="s">
        <v>1096</v>
      </c>
      <c r="D472" s="1" t="s">
        <v>1097</v>
      </c>
      <c r="E472" s="11">
        <v>151600</v>
      </c>
      <c r="F472" s="1">
        <v>0</v>
      </c>
      <c r="G472" s="1">
        <v>10673</v>
      </c>
      <c r="H472" s="1">
        <v>0</v>
      </c>
      <c r="I472" s="1">
        <v>32446</v>
      </c>
    </row>
    <row r="473" spans="1:9" x14ac:dyDescent="0.25">
      <c r="A473" s="5">
        <v>65</v>
      </c>
      <c r="B473" s="1" t="s">
        <v>1098</v>
      </c>
      <c r="C473" s="1" t="s">
        <v>1099</v>
      </c>
      <c r="D473" s="1" t="s">
        <v>1100</v>
      </c>
      <c r="E473" s="11">
        <v>41223100</v>
      </c>
      <c r="F473" s="1">
        <v>1113900</v>
      </c>
      <c r="G473" s="1">
        <v>11151.6</v>
      </c>
      <c r="H473" s="1">
        <v>2897.3</v>
      </c>
      <c r="I473" s="1">
        <v>1239758</v>
      </c>
    </row>
    <row r="474" spans="1:9" x14ac:dyDescent="0.25">
      <c r="A474" s="5">
        <v>66</v>
      </c>
      <c r="B474" s="1" t="s">
        <v>1101</v>
      </c>
      <c r="C474" s="1" t="s">
        <v>1066</v>
      </c>
      <c r="D474" s="1" t="s">
        <v>1102</v>
      </c>
      <c r="E474" s="11">
        <v>20779200</v>
      </c>
      <c r="F474" s="1">
        <v>1542200</v>
      </c>
      <c r="G474" s="1">
        <v>9821.5</v>
      </c>
      <c r="H474" s="1">
        <v>38</v>
      </c>
      <c r="I474" s="1">
        <v>2010052</v>
      </c>
    </row>
    <row r="475" spans="1:9" x14ac:dyDescent="0.25">
      <c r="A475" s="5">
        <v>67</v>
      </c>
      <c r="B475" s="1" t="s">
        <v>1103</v>
      </c>
      <c r="C475" s="1" t="s">
        <v>1104</v>
      </c>
      <c r="D475" s="1" t="s">
        <v>1105</v>
      </c>
      <c r="E475" s="11">
        <v>32292100</v>
      </c>
      <c r="F475" s="1">
        <v>733400</v>
      </c>
      <c r="G475" s="1">
        <v>14467.3</v>
      </c>
      <c r="H475" s="1">
        <v>264</v>
      </c>
      <c r="I475" s="1">
        <v>0</v>
      </c>
    </row>
    <row r="476" spans="1:9" x14ac:dyDescent="0.25">
      <c r="A476" s="5">
        <v>68</v>
      </c>
      <c r="B476" s="1" t="s">
        <v>1106</v>
      </c>
      <c r="C476" s="1" t="s">
        <v>1107</v>
      </c>
      <c r="D476" s="1" t="s">
        <v>1108</v>
      </c>
      <c r="E476" s="11">
        <v>13837700</v>
      </c>
      <c r="F476" s="1">
        <v>202400</v>
      </c>
      <c r="G476" s="1">
        <v>10819.1</v>
      </c>
      <c r="H476" s="1">
        <v>96.3</v>
      </c>
      <c r="I476" s="1">
        <v>50691.5</v>
      </c>
    </row>
    <row r="477" spans="1:9" x14ac:dyDescent="0.25">
      <c r="A477" s="5">
        <v>69</v>
      </c>
      <c r="B477" s="1" t="s">
        <v>1109</v>
      </c>
      <c r="C477" s="1" t="s">
        <v>1110</v>
      </c>
      <c r="D477" s="1" t="s">
        <v>1111</v>
      </c>
      <c r="E477" s="11">
        <v>8497400</v>
      </c>
      <c r="F477" s="1">
        <v>842000</v>
      </c>
      <c r="G477" s="1">
        <v>3505.4</v>
      </c>
      <c r="H477" s="1">
        <v>0</v>
      </c>
      <c r="I477" s="1">
        <v>0</v>
      </c>
    </row>
    <row r="478" spans="1:9" x14ac:dyDescent="0.25">
      <c r="A478" s="5">
        <v>70</v>
      </c>
      <c r="B478" s="1" t="s">
        <v>1112</v>
      </c>
      <c r="C478" s="1" t="s">
        <v>1113</v>
      </c>
      <c r="D478" s="1" t="s">
        <v>1114</v>
      </c>
      <c r="E478" s="11">
        <v>935000</v>
      </c>
      <c r="F478" s="1">
        <v>149300</v>
      </c>
      <c r="G478" s="1">
        <v>9582.7999999999993</v>
      </c>
      <c r="H478" s="1">
        <v>0</v>
      </c>
      <c r="I478" s="1">
        <v>1050479</v>
      </c>
    </row>
    <row r="479" spans="1:9" x14ac:dyDescent="0.25">
      <c r="A479" s="5">
        <v>71</v>
      </c>
      <c r="B479" s="1" t="s">
        <v>1115</v>
      </c>
      <c r="C479" s="1" t="s">
        <v>1116</v>
      </c>
      <c r="D479" s="1" t="s">
        <v>1117</v>
      </c>
      <c r="E479" s="11">
        <v>4856600</v>
      </c>
      <c r="F479" s="1">
        <v>24200</v>
      </c>
      <c r="G479" s="1">
        <v>14596.8</v>
      </c>
      <c r="H479" s="1">
        <v>0</v>
      </c>
      <c r="I479" s="1">
        <v>44731</v>
      </c>
    </row>
    <row r="480" spans="1:9" x14ac:dyDescent="0.25">
      <c r="A480" s="5">
        <v>72</v>
      </c>
      <c r="B480" s="1" t="s">
        <v>1118</v>
      </c>
      <c r="C480" s="1" t="s">
        <v>1119</v>
      </c>
      <c r="D480" s="1" t="s">
        <v>1120</v>
      </c>
      <c r="E480" s="11">
        <v>6761700</v>
      </c>
      <c r="F480" s="1">
        <v>1025000</v>
      </c>
      <c r="G480" s="1">
        <v>18226.099999999999</v>
      </c>
      <c r="H480" s="1">
        <v>0</v>
      </c>
      <c r="I480" s="1">
        <v>893359</v>
      </c>
    </row>
    <row r="481" spans="1:9" x14ac:dyDescent="0.25">
      <c r="A481" s="5">
        <v>73</v>
      </c>
      <c r="B481" s="1" t="s">
        <v>1121</v>
      </c>
      <c r="C481" s="1" t="s">
        <v>1122</v>
      </c>
      <c r="D481" s="1" t="s">
        <v>1123</v>
      </c>
      <c r="E481" s="11">
        <v>11281200</v>
      </c>
      <c r="F481" s="1">
        <v>4525700</v>
      </c>
      <c r="G481" s="1">
        <v>58441.7</v>
      </c>
      <c r="H481" s="1">
        <v>0</v>
      </c>
      <c r="I481" s="1">
        <v>0</v>
      </c>
    </row>
    <row r="482" spans="1:9" x14ac:dyDescent="0.25">
      <c r="A482" s="5">
        <v>74</v>
      </c>
      <c r="B482" s="1" t="s">
        <v>1124</v>
      </c>
      <c r="C482" s="1" t="s">
        <v>1125</v>
      </c>
      <c r="D482" s="1" t="s">
        <v>1126</v>
      </c>
      <c r="E482" s="11">
        <v>12327600</v>
      </c>
      <c r="F482" s="1">
        <v>16100</v>
      </c>
      <c r="G482" s="1">
        <v>18008.2</v>
      </c>
      <c r="H482" s="1">
        <v>0</v>
      </c>
      <c r="I482" s="1">
        <v>947447</v>
      </c>
    </row>
    <row r="483" spans="1:9" x14ac:dyDescent="0.25">
      <c r="A483" s="5">
        <v>75</v>
      </c>
      <c r="B483" s="1" t="s">
        <v>1127</v>
      </c>
      <c r="C483" s="1" t="s">
        <v>1128</v>
      </c>
      <c r="D483" s="1" t="s">
        <v>1129</v>
      </c>
      <c r="E483" s="11">
        <v>60885700</v>
      </c>
      <c r="F483" s="1">
        <v>2043200</v>
      </c>
      <c r="G483" s="1">
        <v>11262.6</v>
      </c>
      <c r="H483" s="1">
        <v>0</v>
      </c>
      <c r="I483" s="1">
        <v>32227</v>
      </c>
    </row>
    <row r="484" spans="1:9" x14ac:dyDescent="0.25">
      <c r="A484" s="5">
        <v>76</v>
      </c>
      <c r="B484" s="1" t="s">
        <v>1130</v>
      </c>
      <c r="C484" s="1" t="s">
        <v>1131</v>
      </c>
      <c r="D484" s="1" t="s">
        <v>1132</v>
      </c>
      <c r="E484" s="11">
        <v>45421600</v>
      </c>
      <c r="F484" s="1">
        <v>806600</v>
      </c>
      <c r="G484" s="1">
        <v>0</v>
      </c>
      <c r="H484" s="1">
        <v>0</v>
      </c>
      <c r="I484" s="1">
        <v>340558</v>
      </c>
    </row>
    <row r="485" spans="1:9" x14ac:dyDescent="0.25">
      <c r="A485" s="5">
        <v>77</v>
      </c>
      <c r="B485" s="1" t="s">
        <v>1133</v>
      </c>
      <c r="C485" s="1" t="s">
        <v>1134</v>
      </c>
      <c r="D485" s="1" t="s">
        <v>1135</v>
      </c>
      <c r="E485" s="11">
        <v>32221100</v>
      </c>
      <c r="F485" s="1">
        <v>107800</v>
      </c>
      <c r="G485" s="1">
        <v>18732.8</v>
      </c>
      <c r="H485" s="1">
        <v>1177.8</v>
      </c>
      <c r="I485" s="1">
        <v>1034924</v>
      </c>
    </row>
    <row r="486" spans="1:9" x14ac:dyDescent="0.25">
      <c r="A486" s="5">
        <v>78</v>
      </c>
      <c r="B486" s="1" t="s">
        <v>1136</v>
      </c>
      <c r="C486" s="1" t="s">
        <v>1137</v>
      </c>
      <c r="D486" s="1" t="s">
        <v>1138</v>
      </c>
      <c r="E486" s="11">
        <v>10319700</v>
      </c>
      <c r="F486" s="1">
        <v>948100</v>
      </c>
      <c r="G486" s="1">
        <v>43901.1</v>
      </c>
      <c r="H486" s="1">
        <v>179.5</v>
      </c>
      <c r="I486" s="1">
        <v>3652612</v>
      </c>
    </row>
    <row r="487" spans="1:9" x14ac:dyDescent="0.25">
      <c r="A487" s="5">
        <v>79</v>
      </c>
      <c r="B487" s="1" t="s">
        <v>1139</v>
      </c>
      <c r="C487" s="1" t="s">
        <v>1140</v>
      </c>
      <c r="D487" s="1" t="s">
        <v>1141</v>
      </c>
      <c r="E487" s="11">
        <v>4743200</v>
      </c>
      <c r="F487" s="1">
        <v>860100</v>
      </c>
      <c r="G487" s="1">
        <v>14065.7</v>
      </c>
      <c r="H487" s="1">
        <v>1283.0999999999999</v>
      </c>
      <c r="I487" s="1">
        <v>30614</v>
      </c>
    </row>
    <row r="488" spans="1:9" x14ac:dyDescent="0.25">
      <c r="A488" s="5">
        <v>80</v>
      </c>
      <c r="B488" s="1" t="s">
        <v>1142</v>
      </c>
      <c r="C488" s="1" t="s">
        <v>1143</v>
      </c>
      <c r="D488" s="1" t="s">
        <v>1144</v>
      </c>
      <c r="E488" s="11">
        <v>53382900</v>
      </c>
      <c r="F488" s="1">
        <v>6800</v>
      </c>
      <c r="G488" s="1">
        <v>25256.1</v>
      </c>
      <c r="H488" s="1">
        <v>0</v>
      </c>
      <c r="I488" s="1">
        <v>872556</v>
      </c>
    </row>
    <row r="489" spans="1:9" x14ac:dyDescent="0.25">
      <c r="A489" s="5">
        <v>81</v>
      </c>
      <c r="B489" s="1" t="s">
        <v>1145</v>
      </c>
      <c r="C489" s="1" t="s">
        <v>1146</v>
      </c>
      <c r="D489" s="1" t="s">
        <v>1147</v>
      </c>
      <c r="E489" s="11">
        <v>436800</v>
      </c>
      <c r="F489" s="1">
        <v>387600</v>
      </c>
      <c r="G489" s="1">
        <v>5467.3</v>
      </c>
      <c r="H489" s="1">
        <v>0</v>
      </c>
      <c r="I489" s="1">
        <v>0</v>
      </c>
    </row>
    <row r="490" spans="1:9" x14ac:dyDescent="0.25">
      <c r="A490" s="5">
        <v>82</v>
      </c>
      <c r="B490" s="1" t="s">
        <v>1148</v>
      </c>
      <c r="C490" s="1" t="s">
        <v>1149</v>
      </c>
      <c r="D490" s="1" t="s">
        <v>1150</v>
      </c>
      <c r="E490" s="11">
        <v>75998900</v>
      </c>
      <c r="F490" s="1">
        <v>1680300</v>
      </c>
      <c r="G490" s="1">
        <v>21985.7</v>
      </c>
      <c r="H490" s="1">
        <v>0</v>
      </c>
      <c r="I490" s="1">
        <v>113212</v>
      </c>
    </row>
    <row r="491" spans="1:9" x14ac:dyDescent="0.25">
      <c r="A491" s="5">
        <v>83</v>
      </c>
      <c r="B491" s="1" t="s">
        <v>1151</v>
      </c>
      <c r="C491" s="1" t="s">
        <v>1152</v>
      </c>
      <c r="D491" s="1" t="s">
        <v>1153</v>
      </c>
      <c r="E491" s="11">
        <v>16604900</v>
      </c>
      <c r="F491" s="1">
        <v>858800</v>
      </c>
      <c r="G491" s="1">
        <v>13810.7</v>
      </c>
      <c r="H491" s="1">
        <v>108</v>
      </c>
      <c r="I491" s="1">
        <v>162300</v>
      </c>
    </row>
    <row r="492" spans="1:9" x14ac:dyDescent="0.25">
      <c r="A492" s="5">
        <v>84</v>
      </c>
      <c r="B492" s="1" t="s">
        <v>1154</v>
      </c>
      <c r="C492" s="1" t="s">
        <v>1155</v>
      </c>
      <c r="D492" s="1" t="s">
        <v>1156</v>
      </c>
      <c r="E492" s="11">
        <v>16719600</v>
      </c>
      <c r="F492" s="1">
        <v>156900</v>
      </c>
      <c r="G492" s="1">
        <v>19600.599999999999</v>
      </c>
      <c r="H492" s="1">
        <v>0</v>
      </c>
      <c r="I492" s="1">
        <v>54957</v>
      </c>
    </row>
    <row r="493" spans="1:9" x14ac:dyDescent="0.25">
      <c r="A493" s="5">
        <v>85</v>
      </c>
      <c r="B493" s="1" t="s">
        <v>1157</v>
      </c>
      <c r="C493" s="1" t="s">
        <v>1158</v>
      </c>
      <c r="D493" s="1" t="s">
        <v>1159</v>
      </c>
      <c r="E493" s="11">
        <v>19880500</v>
      </c>
      <c r="F493" s="1">
        <v>113400</v>
      </c>
      <c r="G493" s="1">
        <v>10039.9</v>
      </c>
      <c r="H493" s="1">
        <v>0</v>
      </c>
      <c r="I493" s="1">
        <v>58750</v>
      </c>
    </row>
    <row r="494" spans="1:9" x14ac:dyDescent="0.25">
      <c r="A494" s="5">
        <v>86</v>
      </c>
      <c r="B494" s="1" t="s">
        <v>1160</v>
      </c>
      <c r="C494" s="1" t="s">
        <v>1161</v>
      </c>
      <c r="D494" s="1" t="s">
        <v>1162</v>
      </c>
      <c r="E494" s="11">
        <v>7652700</v>
      </c>
      <c r="F494" s="1">
        <v>1469000</v>
      </c>
      <c r="G494" s="1">
        <v>12212.1</v>
      </c>
      <c r="H494" s="1">
        <v>0</v>
      </c>
      <c r="I494" s="1">
        <v>36777</v>
      </c>
    </row>
    <row r="495" spans="1:9" x14ac:dyDescent="0.25">
      <c r="A495" s="5">
        <v>87</v>
      </c>
      <c r="B495" s="1" t="s">
        <v>1163</v>
      </c>
      <c r="C495" s="1" t="s">
        <v>1164</v>
      </c>
      <c r="D495" s="1" t="s">
        <v>1165</v>
      </c>
      <c r="E495" s="11">
        <v>535100</v>
      </c>
      <c r="F495" s="1">
        <v>571600</v>
      </c>
      <c r="G495" s="1">
        <v>1226.8</v>
      </c>
      <c r="H495" s="1">
        <v>0</v>
      </c>
      <c r="I495" s="1">
        <v>4212</v>
      </c>
    </row>
    <row r="496" spans="1:9" x14ac:dyDescent="0.25">
      <c r="A496" s="5">
        <v>88</v>
      </c>
      <c r="B496" s="1" t="s">
        <v>1166</v>
      </c>
      <c r="C496" s="1" t="s">
        <v>1167</v>
      </c>
      <c r="D496" s="1" t="s">
        <v>1168</v>
      </c>
      <c r="E496" s="11">
        <v>40827200</v>
      </c>
      <c r="F496" s="1">
        <v>396100</v>
      </c>
      <c r="G496" s="1">
        <v>11903.7</v>
      </c>
      <c r="H496" s="1">
        <v>101.2</v>
      </c>
      <c r="I496" s="1">
        <v>4619</v>
      </c>
    </row>
    <row r="497" spans="1:9" x14ac:dyDescent="0.25">
      <c r="A497" s="5">
        <v>89</v>
      </c>
      <c r="B497" s="1" t="s">
        <v>1169</v>
      </c>
      <c r="C497" s="1" t="s">
        <v>1170</v>
      </c>
      <c r="D497" s="1" t="s">
        <v>1171</v>
      </c>
      <c r="E497" s="11">
        <v>29212800</v>
      </c>
      <c r="F497" s="1">
        <v>529500</v>
      </c>
      <c r="G497" s="1">
        <v>9012.2000000000007</v>
      </c>
      <c r="H497" s="1">
        <v>0</v>
      </c>
      <c r="I497" s="1">
        <v>15510</v>
      </c>
    </row>
    <row r="498" spans="1:9" x14ac:dyDescent="0.25">
      <c r="A498" s="5">
        <v>90</v>
      </c>
      <c r="B498" s="1" t="s">
        <v>1172</v>
      </c>
      <c r="C498" s="1" t="s">
        <v>1173</v>
      </c>
      <c r="D498" s="1" t="s">
        <v>1174</v>
      </c>
      <c r="E498" s="11">
        <v>27035400</v>
      </c>
      <c r="F498" s="1">
        <v>1691400</v>
      </c>
      <c r="G498" s="1">
        <v>9725.5</v>
      </c>
      <c r="H498" s="1">
        <v>226</v>
      </c>
      <c r="I498" s="1">
        <v>63871</v>
      </c>
    </row>
    <row r="499" spans="1:9" x14ac:dyDescent="0.25">
      <c r="A499" s="5">
        <v>91</v>
      </c>
      <c r="B499" s="1" t="s">
        <v>1175</v>
      </c>
      <c r="C499" s="1" t="s">
        <v>1176</v>
      </c>
      <c r="D499" s="1" t="s">
        <v>1177</v>
      </c>
      <c r="E499" s="11">
        <v>55068200</v>
      </c>
      <c r="F499" s="1">
        <v>4847000</v>
      </c>
      <c r="G499" s="1">
        <v>14346.5</v>
      </c>
      <c r="H499" s="1">
        <v>0</v>
      </c>
      <c r="I499" s="1">
        <v>20423</v>
      </c>
    </row>
    <row r="500" spans="1:9" x14ac:dyDescent="0.25">
      <c r="A500" s="5">
        <v>92</v>
      </c>
      <c r="B500" s="1" t="s">
        <v>1178</v>
      </c>
      <c r="C500" s="1" t="s">
        <v>1179</v>
      </c>
      <c r="D500" s="1" t="s">
        <v>1180</v>
      </c>
      <c r="E500" s="11">
        <v>22067600</v>
      </c>
      <c r="F500" s="1">
        <v>121400</v>
      </c>
      <c r="G500" s="1">
        <v>4291.2</v>
      </c>
      <c r="H500" s="1">
        <v>0</v>
      </c>
      <c r="I500" s="1">
        <v>17827</v>
      </c>
    </row>
    <row r="501" spans="1:9" x14ac:dyDescent="0.25">
      <c r="A501" s="5">
        <v>93</v>
      </c>
      <c r="B501" s="1" t="s">
        <v>1181</v>
      </c>
      <c r="C501" s="1" t="s">
        <v>1182</v>
      </c>
      <c r="D501" s="1" t="s">
        <v>1183</v>
      </c>
      <c r="E501" s="11">
        <v>109402900</v>
      </c>
      <c r="F501" s="1">
        <v>92700</v>
      </c>
      <c r="G501" s="1">
        <v>13207.1</v>
      </c>
      <c r="H501" s="1">
        <v>515.29999999999995</v>
      </c>
      <c r="I501" s="1">
        <v>18841</v>
      </c>
    </row>
    <row r="502" spans="1:9" x14ac:dyDescent="0.25">
      <c r="A502" s="5">
        <v>94</v>
      </c>
      <c r="B502" s="1" t="s">
        <v>1184</v>
      </c>
      <c r="C502" s="1" t="s">
        <v>1185</v>
      </c>
      <c r="D502" s="1" t="s">
        <v>1186</v>
      </c>
      <c r="E502" s="11">
        <v>44259300</v>
      </c>
      <c r="F502" s="1">
        <v>54300</v>
      </c>
      <c r="G502" s="1">
        <v>10123.6</v>
      </c>
      <c r="H502" s="1">
        <v>8525.5</v>
      </c>
      <c r="I502" s="1">
        <v>70213</v>
      </c>
    </row>
    <row r="503" spans="1:9" x14ac:dyDescent="0.25">
      <c r="A503" s="5">
        <v>95</v>
      </c>
      <c r="B503" s="1" t="s">
        <v>1187</v>
      </c>
      <c r="C503" s="1" t="s">
        <v>1188</v>
      </c>
      <c r="D503" s="1" t="s">
        <v>1189</v>
      </c>
      <c r="E503" s="11">
        <v>36016000</v>
      </c>
      <c r="F503" s="1">
        <v>136100</v>
      </c>
      <c r="G503" s="1">
        <v>12219</v>
      </c>
      <c r="H503" s="1">
        <v>68</v>
      </c>
      <c r="I503" s="1">
        <v>16689</v>
      </c>
    </row>
    <row r="504" spans="1:9" x14ac:dyDescent="0.25">
      <c r="A504" s="5">
        <v>96</v>
      </c>
      <c r="B504" s="1" t="s">
        <v>1190</v>
      </c>
      <c r="C504" s="1" t="s">
        <v>1191</v>
      </c>
      <c r="D504" s="1" t="s">
        <v>1192</v>
      </c>
      <c r="E504" s="11">
        <v>23434300</v>
      </c>
      <c r="F504" s="1">
        <v>1421200</v>
      </c>
      <c r="G504" s="1">
        <v>5219.8999999999996</v>
      </c>
      <c r="H504" s="1">
        <v>0</v>
      </c>
      <c r="I504" s="1">
        <v>11473</v>
      </c>
    </row>
    <row r="505" spans="1:9" x14ac:dyDescent="0.25">
      <c r="A505" s="5">
        <v>97</v>
      </c>
      <c r="B505" s="1" t="s">
        <v>1193</v>
      </c>
      <c r="C505" s="1" t="s">
        <v>1194</v>
      </c>
      <c r="D505" s="1" t="s">
        <v>1195</v>
      </c>
      <c r="E505" s="11">
        <v>63893200</v>
      </c>
      <c r="F505" s="1">
        <v>0</v>
      </c>
      <c r="G505" s="1">
        <v>13536.6</v>
      </c>
      <c r="H505" s="1">
        <v>0</v>
      </c>
      <c r="I505" s="1">
        <v>20980</v>
      </c>
    </row>
    <row r="506" spans="1:9" x14ac:dyDescent="0.25">
      <c r="A506" s="5">
        <v>98</v>
      </c>
      <c r="B506" s="1" t="s">
        <v>1196</v>
      </c>
      <c r="C506" s="1" t="s">
        <v>1197</v>
      </c>
      <c r="D506" s="1" t="s">
        <v>1198</v>
      </c>
      <c r="E506" s="11">
        <v>82630200</v>
      </c>
      <c r="F506" s="1">
        <v>320000</v>
      </c>
      <c r="G506" s="1">
        <v>24351.4</v>
      </c>
      <c r="H506" s="1">
        <v>1546.5</v>
      </c>
      <c r="I506" s="1">
        <v>31075</v>
      </c>
    </row>
    <row r="507" spans="1:9" x14ac:dyDescent="0.25">
      <c r="A507" s="5">
        <v>99</v>
      </c>
      <c r="B507" s="1" t="s">
        <v>1199</v>
      </c>
      <c r="C507" s="1" t="s">
        <v>1200</v>
      </c>
      <c r="D507" s="1" t="s">
        <v>1201</v>
      </c>
      <c r="E507" s="11">
        <v>9851600</v>
      </c>
      <c r="F507" s="1">
        <v>917900</v>
      </c>
      <c r="G507" s="1">
        <v>6890.7</v>
      </c>
      <c r="H507" s="1">
        <v>281.3</v>
      </c>
      <c r="I507" s="1">
        <v>23442</v>
      </c>
    </row>
    <row r="508" spans="1:9" x14ac:dyDescent="0.25">
      <c r="A508" s="5">
        <v>100</v>
      </c>
      <c r="B508" s="1" t="s">
        <v>1202</v>
      </c>
      <c r="C508" s="1" t="s">
        <v>1203</v>
      </c>
      <c r="D508" s="1" t="s">
        <v>1204</v>
      </c>
      <c r="E508" s="11">
        <v>58412200</v>
      </c>
      <c r="F508" s="1">
        <v>376100</v>
      </c>
      <c r="G508" s="1">
        <v>5666.1</v>
      </c>
      <c r="H508" s="1">
        <v>0</v>
      </c>
      <c r="I508" s="1">
        <v>17724</v>
      </c>
    </row>
    <row r="509" spans="1:9" ht="22.5" x14ac:dyDescent="0.25">
      <c r="A509" s="5">
        <v>101</v>
      </c>
      <c r="B509" s="1" t="s">
        <v>1205</v>
      </c>
      <c r="C509" s="1" t="s">
        <v>1206</v>
      </c>
      <c r="D509" s="1" t="s">
        <v>1207</v>
      </c>
      <c r="E509" s="11">
        <v>6381500</v>
      </c>
      <c r="F509" s="1">
        <v>2209100</v>
      </c>
      <c r="G509" s="1">
        <v>15418.7</v>
      </c>
      <c r="H509" s="1">
        <v>278.3</v>
      </c>
      <c r="I509" s="1">
        <v>1543193</v>
      </c>
    </row>
    <row r="510" spans="1:9" ht="17.25" customHeight="1" x14ac:dyDescent="0.25">
      <c r="A510" s="5">
        <v>102</v>
      </c>
      <c r="B510" s="1" t="s">
        <v>1208</v>
      </c>
      <c r="C510" s="1" t="s">
        <v>1209</v>
      </c>
      <c r="D510" s="1" t="s">
        <v>1210</v>
      </c>
      <c r="E510" s="11">
        <v>120300</v>
      </c>
      <c r="F510" s="1">
        <v>0</v>
      </c>
      <c r="G510" s="1">
        <v>0</v>
      </c>
      <c r="H510" s="1">
        <v>0</v>
      </c>
      <c r="I510" s="1">
        <v>0</v>
      </c>
    </row>
    <row r="511" spans="1:9" ht="17.25" customHeight="1" x14ac:dyDescent="0.25">
      <c r="A511" s="5">
        <v>103</v>
      </c>
      <c r="B511" s="1" t="s">
        <v>1211</v>
      </c>
      <c r="C511" s="1" t="s">
        <v>1212</v>
      </c>
      <c r="D511" s="1" t="s">
        <v>1213</v>
      </c>
      <c r="E511" s="11">
        <v>86600</v>
      </c>
      <c r="F511" s="1">
        <v>0</v>
      </c>
      <c r="G511" s="1">
        <v>0</v>
      </c>
      <c r="H511" s="1">
        <v>0</v>
      </c>
      <c r="I511" s="1">
        <v>0</v>
      </c>
    </row>
    <row r="512" spans="1:9" ht="17.25" customHeight="1" x14ac:dyDescent="0.25">
      <c r="A512" s="5">
        <v>104</v>
      </c>
      <c r="B512" s="1" t="s">
        <v>1214</v>
      </c>
      <c r="C512" s="1" t="s">
        <v>1215</v>
      </c>
      <c r="D512" s="1" t="s">
        <v>1216</v>
      </c>
      <c r="E512" s="11">
        <v>23500</v>
      </c>
      <c r="F512" s="1">
        <v>0</v>
      </c>
      <c r="G512" s="1">
        <v>0</v>
      </c>
      <c r="H512" s="1">
        <v>0</v>
      </c>
      <c r="I512" s="1">
        <v>0</v>
      </c>
    </row>
    <row r="513" spans="1:9" ht="17.25" customHeight="1" x14ac:dyDescent="0.25">
      <c r="A513" s="5">
        <v>105</v>
      </c>
      <c r="B513" s="1" t="s">
        <v>1217</v>
      </c>
      <c r="C513" s="1" t="s">
        <v>1218</v>
      </c>
      <c r="D513" s="1" t="s">
        <v>1219</v>
      </c>
      <c r="E513" s="11">
        <v>294600</v>
      </c>
      <c r="F513" s="1">
        <v>0</v>
      </c>
      <c r="G513" s="1">
        <v>161.1</v>
      </c>
      <c r="H513" s="1">
        <v>0</v>
      </c>
      <c r="I513" s="1">
        <v>19997</v>
      </c>
    </row>
    <row r="514" spans="1:9" ht="17.25" customHeight="1" x14ac:dyDescent="0.25">
      <c r="A514" s="5">
        <v>106</v>
      </c>
      <c r="B514" s="1" t="s">
        <v>1220</v>
      </c>
      <c r="C514" s="1" t="s">
        <v>1221</v>
      </c>
      <c r="D514" s="1" t="s">
        <v>1222</v>
      </c>
      <c r="E514" s="11">
        <v>86600</v>
      </c>
      <c r="F514" s="1">
        <v>0</v>
      </c>
      <c r="G514" s="1">
        <v>0</v>
      </c>
      <c r="H514" s="1">
        <v>0</v>
      </c>
      <c r="I514" s="1">
        <v>0</v>
      </c>
    </row>
    <row r="515" spans="1:9" ht="17.25" customHeight="1" x14ac:dyDescent="0.25">
      <c r="A515" s="5">
        <v>107</v>
      </c>
      <c r="B515" s="1" t="s">
        <v>1223</v>
      </c>
      <c r="C515" s="1" t="s">
        <v>646</v>
      </c>
      <c r="D515" s="1" t="s">
        <v>1224</v>
      </c>
      <c r="E515" s="11">
        <v>60300</v>
      </c>
      <c r="F515" s="1">
        <v>0</v>
      </c>
      <c r="G515" s="1">
        <v>0</v>
      </c>
      <c r="H515" s="1">
        <v>0</v>
      </c>
      <c r="I515" s="1">
        <v>0</v>
      </c>
    </row>
    <row r="516" spans="1:9" ht="17.25" customHeight="1" x14ac:dyDescent="0.25">
      <c r="A516" s="5">
        <v>108</v>
      </c>
      <c r="B516" s="1" t="s">
        <v>1225</v>
      </c>
      <c r="C516" s="1" t="s">
        <v>1226</v>
      </c>
      <c r="D516" s="1" t="s">
        <v>1227</v>
      </c>
      <c r="E516" s="11">
        <v>36800</v>
      </c>
      <c r="F516" s="1">
        <v>0</v>
      </c>
      <c r="G516" s="1">
        <v>0</v>
      </c>
      <c r="H516" s="1">
        <v>0</v>
      </c>
      <c r="I516" s="1">
        <v>0</v>
      </c>
    </row>
    <row r="517" spans="1:9" ht="17.25" customHeight="1" x14ac:dyDescent="0.25">
      <c r="A517" s="5">
        <v>109</v>
      </c>
      <c r="B517" s="1" t="s">
        <v>1228</v>
      </c>
      <c r="C517" s="1" t="s">
        <v>1229</v>
      </c>
      <c r="D517" s="1" t="s">
        <v>1230</v>
      </c>
      <c r="E517" s="11">
        <v>255100</v>
      </c>
      <c r="F517" s="1">
        <v>0</v>
      </c>
      <c r="G517" s="1">
        <v>0</v>
      </c>
      <c r="H517" s="1">
        <v>0</v>
      </c>
      <c r="I517" s="1">
        <v>0</v>
      </c>
    </row>
    <row r="518" spans="1:9" ht="17.25" customHeight="1" x14ac:dyDescent="0.25">
      <c r="A518" s="5">
        <v>110</v>
      </c>
      <c r="B518" s="1" t="s">
        <v>1231</v>
      </c>
      <c r="C518" s="1" t="s">
        <v>1232</v>
      </c>
      <c r="D518" s="1" t="s">
        <v>1233</v>
      </c>
      <c r="E518" s="11">
        <v>12309100</v>
      </c>
      <c r="F518" s="1">
        <v>0</v>
      </c>
      <c r="G518" s="1">
        <v>2325.1</v>
      </c>
      <c r="H518" s="1">
        <v>0</v>
      </c>
      <c r="I518" s="1">
        <v>6924</v>
      </c>
    </row>
    <row r="519" spans="1:9" ht="17.25" customHeight="1" x14ac:dyDescent="0.25">
      <c r="A519" s="5">
        <v>111</v>
      </c>
      <c r="B519" s="1" t="s">
        <v>1234</v>
      </c>
      <c r="C519" s="1" t="s">
        <v>1229</v>
      </c>
      <c r="D519" s="1" t="s">
        <v>1235</v>
      </c>
      <c r="E519" s="11">
        <v>343400</v>
      </c>
      <c r="F519" s="1">
        <v>0</v>
      </c>
      <c r="G519" s="1">
        <v>0</v>
      </c>
      <c r="H519" s="1">
        <v>0</v>
      </c>
      <c r="I519" s="1">
        <v>0</v>
      </c>
    </row>
    <row r="520" spans="1:9" ht="17.25" customHeight="1" x14ac:dyDescent="0.25">
      <c r="A520" s="5">
        <v>112</v>
      </c>
      <c r="B520" s="1" t="s">
        <v>1236</v>
      </c>
      <c r="C520" s="1" t="s">
        <v>953</v>
      </c>
      <c r="D520" s="1" t="s">
        <v>1237</v>
      </c>
      <c r="E520" s="11">
        <v>197400</v>
      </c>
      <c r="F520" s="1">
        <v>0</v>
      </c>
      <c r="G520" s="1">
        <v>0</v>
      </c>
      <c r="H520" s="1">
        <v>0</v>
      </c>
      <c r="I520" s="1">
        <v>20</v>
      </c>
    </row>
    <row r="521" spans="1:9" ht="17.25" customHeight="1" x14ac:dyDescent="0.25">
      <c r="A521" s="5">
        <v>113</v>
      </c>
      <c r="B521" s="1" t="s">
        <v>1238</v>
      </c>
      <c r="C521" s="1" t="s">
        <v>1239</v>
      </c>
      <c r="D521" s="1" t="s">
        <v>1240</v>
      </c>
      <c r="E521" s="11">
        <v>273900</v>
      </c>
      <c r="F521" s="1">
        <v>0</v>
      </c>
      <c r="G521" s="1">
        <v>1408</v>
      </c>
      <c r="H521" s="1">
        <v>0</v>
      </c>
      <c r="I521" s="1">
        <v>10158</v>
      </c>
    </row>
    <row r="522" spans="1:9" ht="17.25" customHeight="1" x14ac:dyDescent="0.25">
      <c r="A522" s="5">
        <v>114</v>
      </c>
      <c r="B522" s="1" t="s">
        <v>1241</v>
      </c>
      <c r="C522" s="1" t="s">
        <v>1229</v>
      </c>
      <c r="D522" s="1" t="s">
        <v>1242</v>
      </c>
      <c r="E522" s="11">
        <v>9437600</v>
      </c>
      <c r="F522" s="1">
        <v>0</v>
      </c>
      <c r="G522" s="1">
        <v>0</v>
      </c>
      <c r="H522" s="1">
        <v>0</v>
      </c>
      <c r="I522" s="1">
        <v>0</v>
      </c>
    </row>
    <row r="523" spans="1:9" ht="17.25" customHeight="1" x14ac:dyDescent="0.25">
      <c r="A523" s="5">
        <v>115</v>
      </c>
      <c r="B523" s="1" t="s">
        <v>1243</v>
      </c>
      <c r="C523" s="1" t="s">
        <v>1244</v>
      </c>
      <c r="D523" s="1" t="s">
        <v>1245</v>
      </c>
      <c r="E523" s="11">
        <v>530500</v>
      </c>
      <c r="F523" s="1">
        <v>0</v>
      </c>
      <c r="G523" s="1">
        <v>637.29999999999995</v>
      </c>
      <c r="H523" s="1">
        <v>0</v>
      </c>
      <c r="I523" s="1">
        <v>1180</v>
      </c>
    </row>
    <row r="524" spans="1:9" ht="17.25" customHeight="1" x14ac:dyDescent="0.25">
      <c r="A524" s="5">
        <v>116</v>
      </c>
      <c r="B524" s="1" t="s">
        <v>1246</v>
      </c>
      <c r="C524" s="1" t="s">
        <v>1247</v>
      </c>
      <c r="D524" s="1" t="s">
        <v>1248</v>
      </c>
      <c r="E524" s="11">
        <v>10900</v>
      </c>
      <c r="F524" s="1">
        <v>0</v>
      </c>
      <c r="G524" s="1">
        <v>0</v>
      </c>
      <c r="H524" s="1">
        <v>0</v>
      </c>
      <c r="I524" s="1">
        <v>0</v>
      </c>
    </row>
    <row r="525" spans="1:9" ht="17.25" customHeight="1" x14ac:dyDescent="0.25">
      <c r="A525" s="5">
        <v>117</v>
      </c>
      <c r="B525" s="1" t="s">
        <v>1249</v>
      </c>
      <c r="C525" s="1" t="s">
        <v>1250</v>
      </c>
      <c r="D525" s="1" t="s">
        <v>1251</v>
      </c>
      <c r="E525" s="11">
        <v>611800</v>
      </c>
      <c r="F525" s="1">
        <v>0</v>
      </c>
      <c r="G525" s="1">
        <v>0</v>
      </c>
      <c r="H525" s="1">
        <v>0</v>
      </c>
      <c r="I525" s="1">
        <v>0</v>
      </c>
    </row>
    <row r="526" spans="1:9" ht="22.5" x14ac:dyDescent="0.25">
      <c r="A526" s="5">
        <v>118</v>
      </c>
      <c r="B526" s="1" t="s">
        <v>1252</v>
      </c>
      <c r="C526" s="1" t="s">
        <v>1250</v>
      </c>
      <c r="D526" s="1" t="s">
        <v>1253</v>
      </c>
      <c r="E526" s="11">
        <v>21800</v>
      </c>
      <c r="F526" s="1">
        <v>0</v>
      </c>
      <c r="G526" s="1">
        <v>0</v>
      </c>
      <c r="H526" s="1">
        <v>0</v>
      </c>
      <c r="I526" s="1">
        <v>0</v>
      </c>
    </row>
    <row r="527" spans="1:9" ht="18.75" customHeight="1" x14ac:dyDescent="0.25">
      <c r="A527" s="5">
        <v>119</v>
      </c>
      <c r="B527" s="1" t="s">
        <v>1254</v>
      </c>
      <c r="C527" s="1" t="s">
        <v>1255</v>
      </c>
      <c r="D527" s="1" t="s">
        <v>1256</v>
      </c>
      <c r="E527" s="11">
        <v>298600</v>
      </c>
      <c r="F527" s="1">
        <v>0</v>
      </c>
      <c r="G527" s="1">
        <v>1515.6</v>
      </c>
      <c r="H527" s="1">
        <v>0</v>
      </c>
      <c r="I527" s="1">
        <v>0</v>
      </c>
    </row>
    <row r="528" spans="1:9" ht="18.75" customHeight="1" x14ac:dyDescent="0.25">
      <c r="A528" s="5">
        <v>120</v>
      </c>
      <c r="B528" s="1" t="s">
        <v>1257</v>
      </c>
      <c r="C528" s="1" t="s">
        <v>1258</v>
      </c>
      <c r="D528" s="1" t="s">
        <v>1259</v>
      </c>
      <c r="E528" s="11">
        <v>3078800</v>
      </c>
      <c r="F528" s="1">
        <v>0</v>
      </c>
      <c r="G528" s="1">
        <v>27537</v>
      </c>
      <c r="H528" s="1">
        <v>0</v>
      </c>
      <c r="I528" s="1">
        <v>18924</v>
      </c>
    </row>
    <row r="529" spans="1:9" ht="18.75" customHeight="1" x14ac:dyDescent="0.25">
      <c r="A529" s="5">
        <v>121</v>
      </c>
      <c r="B529" s="1" t="s">
        <v>1260</v>
      </c>
      <c r="C529" s="1" t="s">
        <v>1055</v>
      </c>
      <c r="D529" s="1" t="s">
        <v>1261</v>
      </c>
      <c r="E529" s="11">
        <v>143050700</v>
      </c>
      <c r="F529" s="1">
        <v>2074700</v>
      </c>
      <c r="G529" s="1">
        <v>67495.3</v>
      </c>
      <c r="H529" s="1">
        <v>3632.4</v>
      </c>
      <c r="I529" s="1">
        <v>62118</v>
      </c>
    </row>
    <row r="530" spans="1:9" ht="18.75" customHeight="1" x14ac:dyDescent="0.25">
      <c r="A530" s="5">
        <v>122</v>
      </c>
      <c r="B530" s="1" t="s">
        <v>1262</v>
      </c>
      <c r="C530" s="1" t="s">
        <v>1263</v>
      </c>
      <c r="D530" s="1" t="s">
        <v>1264</v>
      </c>
      <c r="E530" s="11">
        <v>44260900</v>
      </c>
      <c r="F530" s="1">
        <v>115100</v>
      </c>
      <c r="G530" s="1">
        <v>22472.7</v>
      </c>
      <c r="H530" s="1">
        <v>1325.7</v>
      </c>
      <c r="I530" s="1">
        <v>2615452</v>
      </c>
    </row>
    <row r="531" spans="1:9" ht="18.75" customHeight="1" x14ac:dyDescent="0.25">
      <c r="A531" s="5">
        <v>123</v>
      </c>
      <c r="B531" s="1" t="s">
        <v>1265</v>
      </c>
      <c r="C531" s="1" t="s">
        <v>1266</v>
      </c>
      <c r="D531" s="1" t="s">
        <v>1267</v>
      </c>
      <c r="E531" s="11">
        <v>88239200</v>
      </c>
      <c r="F531" s="1">
        <v>2273300</v>
      </c>
      <c r="G531" s="1">
        <v>31794.7</v>
      </c>
      <c r="H531" s="1">
        <v>16642.5</v>
      </c>
      <c r="I531" s="1">
        <v>55105</v>
      </c>
    </row>
    <row r="532" spans="1:9" ht="18.75" customHeight="1" x14ac:dyDescent="0.25">
      <c r="A532" s="5">
        <v>124</v>
      </c>
      <c r="B532" s="1" t="s">
        <v>1268</v>
      </c>
      <c r="C532" s="1" t="s">
        <v>1269</v>
      </c>
      <c r="D532" s="1" t="s">
        <v>1270</v>
      </c>
      <c r="E532" s="11">
        <v>43026800</v>
      </c>
      <c r="F532" s="1">
        <v>79700</v>
      </c>
      <c r="G532" s="1">
        <v>22022.9</v>
      </c>
      <c r="H532" s="1">
        <v>1357.5</v>
      </c>
      <c r="I532" s="1">
        <v>127763</v>
      </c>
    </row>
    <row r="533" spans="1:9" ht="18.75" customHeight="1" x14ac:dyDescent="0.25">
      <c r="A533" s="5">
        <v>125</v>
      </c>
      <c r="B533" s="1" t="s">
        <v>1271</v>
      </c>
      <c r="C533" s="1" t="s">
        <v>1272</v>
      </c>
      <c r="D533" s="1" t="s">
        <v>1273</v>
      </c>
      <c r="E533" s="11">
        <v>630123500</v>
      </c>
      <c r="F533" s="1">
        <v>7845800</v>
      </c>
      <c r="G533" s="1">
        <v>203006.7</v>
      </c>
      <c r="H533" s="1">
        <v>5943.4</v>
      </c>
      <c r="I533" s="1">
        <v>3926037</v>
      </c>
    </row>
    <row r="534" spans="1:9" ht="18.75" customHeight="1" x14ac:dyDescent="0.25">
      <c r="A534" s="5">
        <v>126</v>
      </c>
      <c r="B534" s="1" t="s">
        <v>1274</v>
      </c>
      <c r="C534" s="1" t="s">
        <v>1275</v>
      </c>
      <c r="D534" s="1" t="s">
        <v>1276</v>
      </c>
      <c r="E534" s="11">
        <v>42098100</v>
      </c>
      <c r="F534" s="1">
        <v>144400</v>
      </c>
      <c r="G534" s="1">
        <v>18416.400000000001</v>
      </c>
      <c r="H534" s="1">
        <v>534.9</v>
      </c>
      <c r="I534" s="1">
        <v>26676</v>
      </c>
    </row>
    <row r="535" spans="1:9" ht="18.75" customHeight="1" x14ac:dyDescent="0.25">
      <c r="A535" s="5">
        <v>127</v>
      </c>
      <c r="B535" s="1" t="s">
        <v>1277</v>
      </c>
      <c r="C535" s="1" t="s">
        <v>1278</v>
      </c>
      <c r="D535" s="1" t="s">
        <v>1279</v>
      </c>
      <c r="E535" s="11">
        <v>229427680</v>
      </c>
      <c r="F535" s="1">
        <v>8035450</v>
      </c>
      <c r="G535" s="1">
        <v>77729.600000000006</v>
      </c>
      <c r="H535" s="1">
        <v>8753.52</v>
      </c>
      <c r="I535" s="1">
        <v>463723</v>
      </c>
    </row>
    <row r="536" spans="1:9" ht="18.75" customHeight="1" x14ac:dyDescent="0.25">
      <c r="A536" s="5">
        <v>128</v>
      </c>
      <c r="B536" s="1" t="s">
        <v>1280</v>
      </c>
      <c r="C536" s="1" t="s">
        <v>1281</v>
      </c>
      <c r="D536" s="1" t="s">
        <v>1282</v>
      </c>
      <c r="E536" s="11">
        <v>577639300</v>
      </c>
      <c r="F536" s="1">
        <v>9287200</v>
      </c>
      <c r="G536" s="1">
        <v>312227.90000000002</v>
      </c>
      <c r="H536" s="1">
        <v>4123.3</v>
      </c>
      <c r="I536" s="1">
        <v>784173</v>
      </c>
    </row>
    <row r="537" spans="1:9" x14ac:dyDescent="0.25">
      <c r="A537" s="3"/>
      <c r="B537" s="3" t="s">
        <v>14</v>
      </c>
      <c r="C537" s="3"/>
      <c r="D537" s="3"/>
      <c r="E537" s="12">
        <f>SUMIF(E409:E536,"&gt;0")</f>
        <v>4847244780</v>
      </c>
      <c r="F537" s="3">
        <f>SUMIF(F409:F536,"&gt;0")</f>
        <v>109994050</v>
      </c>
      <c r="G537" s="3">
        <f>SUMIF(G409:G536,"&gt;0")</f>
        <v>5432698.6999999983</v>
      </c>
      <c r="H537" s="3">
        <f>SUMIF(H409:H536,"&gt;0")</f>
        <v>77456.52</v>
      </c>
      <c r="I537" s="3">
        <f>SUMIF(I409:I536,"&gt;0")</f>
        <v>25651411.899999999</v>
      </c>
    </row>
    <row r="539" spans="1:9" x14ac:dyDescent="0.25">
      <c r="A539" s="2"/>
      <c r="B539" s="9" t="s">
        <v>1283</v>
      </c>
      <c r="C539" s="9"/>
      <c r="D539" s="9"/>
      <c r="E539" s="9"/>
      <c r="F539" s="2"/>
      <c r="G539" s="2"/>
      <c r="H539" s="2"/>
      <c r="I539" s="2"/>
    </row>
    <row r="540" spans="1:9" ht="15.75" customHeight="1" x14ac:dyDescent="0.25">
      <c r="A540" s="5">
        <v>1</v>
      </c>
      <c r="B540" s="1" t="s">
        <v>1284</v>
      </c>
      <c r="C540" s="1" t="s">
        <v>1285</v>
      </c>
      <c r="D540" s="1" t="s">
        <v>1286</v>
      </c>
      <c r="E540" s="11">
        <v>721700</v>
      </c>
      <c r="F540" s="1">
        <v>0</v>
      </c>
      <c r="G540" s="1">
        <v>0</v>
      </c>
      <c r="H540" s="1">
        <v>0</v>
      </c>
      <c r="I540" s="1">
        <v>0</v>
      </c>
    </row>
    <row r="541" spans="1:9" ht="15.75" customHeight="1" x14ac:dyDescent="0.25">
      <c r="A541" s="5">
        <v>2</v>
      </c>
      <c r="B541" s="1" t="s">
        <v>1287</v>
      </c>
      <c r="C541" s="1" t="s">
        <v>1288</v>
      </c>
      <c r="D541" s="1" t="s">
        <v>1289</v>
      </c>
      <c r="E541" s="11">
        <v>2332370</v>
      </c>
      <c r="F541" s="1">
        <v>0</v>
      </c>
      <c r="G541" s="1">
        <v>1440</v>
      </c>
      <c r="H541" s="1">
        <v>0</v>
      </c>
      <c r="I541" s="1">
        <v>1668</v>
      </c>
    </row>
    <row r="542" spans="1:9" ht="15.75" customHeight="1" x14ac:dyDescent="0.25">
      <c r="A542" s="5">
        <v>3</v>
      </c>
      <c r="B542" s="1" t="s">
        <v>1290</v>
      </c>
      <c r="C542" s="1" t="s">
        <v>1291</v>
      </c>
      <c r="D542" s="1" t="s">
        <v>1292</v>
      </c>
      <c r="E542" s="11">
        <v>2836900</v>
      </c>
      <c r="F542" s="1">
        <v>67200</v>
      </c>
      <c r="G542" s="1">
        <v>0</v>
      </c>
      <c r="H542" s="1">
        <v>0</v>
      </c>
      <c r="I542" s="1">
        <v>0</v>
      </c>
    </row>
    <row r="543" spans="1:9" ht="15.75" customHeight="1" x14ac:dyDescent="0.25">
      <c r="A543" s="5">
        <v>4</v>
      </c>
      <c r="B543" s="1" t="s">
        <v>1293</v>
      </c>
      <c r="C543" s="1" t="s">
        <v>1291</v>
      </c>
      <c r="D543" s="1" t="s">
        <v>1294</v>
      </c>
      <c r="E543" s="11">
        <v>12550900</v>
      </c>
      <c r="F543" s="1">
        <v>1214800</v>
      </c>
      <c r="G543" s="1">
        <v>804.6</v>
      </c>
      <c r="H543" s="1">
        <v>357.8</v>
      </c>
      <c r="I543" s="1">
        <v>0</v>
      </c>
    </row>
    <row r="544" spans="1:9" ht="15.75" customHeight="1" x14ac:dyDescent="0.25">
      <c r="A544" s="5">
        <v>5</v>
      </c>
      <c r="B544" s="1" t="s">
        <v>1295</v>
      </c>
      <c r="C544" s="1" t="s">
        <v>1296</v>
      </c>
      <c r="D544" s="1" t="s">
        <v>1297</v>
      </c>
      <c r="E544" s="11">
        <v>501150</v>
      </c>
      <c r="F544" s="1">
        <v>0</v>
      </c>
      <c r="G544" s="1">
        <v>0</v>
      </c>
      <c r="H544" s="1">
        <v>0</v>
      </c>
      <c r="I544" s="1">
        <v>0</v>
      </c>
    </row>
    <row r="545" spans="1:9" ht="15.75" customHeight="1" x14ac:dyDescent="0.25">
      <c r="A545" s="5">
        <v>6</v>
      </c>
      <c r="B545" s="1" t="s">
        <v>1283</v>
      </c>
      <c r="C545" s="1" t="s">
        <v>1298</v>
      </c>
      <c r="D545" s="1" t="s">
        <v>1299</v>
      </c>
      <c r="E545" s="11">
        <v>65968900</v>
      </c>
      <c r="F545" s="1">
        <v>0</v>
      </c>
      <c r="G545" s="1">
        <v>8713.7000000000007</v>
      </c>
      <c r="H545" s="1">
        <v>1416.47</v>
      </c>
      <c r="I545" s="1">
        <v>28064</v>
      </c>
    </row>
    <row r="546" spans="1:9" ht="15.75" customHeight="1" x14ac:dyDescent="0.25">
      <c r="A546" s="5">
        <v>7</v>
      </c>
      <c r="B546" s="1" t="s">
        <v>1300</v>
      </c>
      <c r="C546" s="1" t="s">
        <v>1301</v>
      </c>
      <c r="D546" s="1" t="s">
        <v>1302</v>
      </c>
      <c r="E546" s="11">
        <v>36284690</v>
      </c>
      <c r="F546" s="1">
        <v>0</v>
      </c>
      <c r="G546" s="1">
        <v>29534.720000000001</v>
      </c>
      <c r="H546" s="1">
        <v>1565.8</v>
      </c>
      <c r="I546" s="1">
        <v>20411.27</v>
      </c>
    </row>
    <row r="547" spans="1:9" ht="15.75" customHeight="1" x14ac:dyDescent="0.25">
      <c r="A547" s="5">
        <v>8</v>
      </c>
      <c r="B547" s="1" t="s">
        <v>1303</v>
      </c>
      <c r="C547" s="1" t="s">
        <v>1304</v>
      </c>
      <c r="D547" s="1" t="s">
        <v>1305</v>
      </c>
      <c r="E547" s="11">
        <v>315410850</v>
      </c>
      <c r="F547" s="1">
        <v>0</v>
      </c>
      <c r="G547" s="1">
        <v>48988.41</v>
      </c>
      <c r="H547" s="1">
        <v>29946.25</v>
      </c>
      <c r="I547" s="1">
        <v>461177.3</v>
      </c>
    </row>
    <row r="548" spans="1:9" x14ac:dyDescent="0.25">
      <c r="A548" s="3"/>
      <c r="B548" s="3" t="s">
        <v>14</v>
      </c>
      <c r="C548" s="3"/>
      <c r="D548" s="3"/>
      <c r="E548" s="12">
        <f>SUMIF(E540:E547,"&gt;0")</f>
        <v>436607460</v>
      </c>
      <c r="F548" s="3">
        <f>SUMIF(F540:F547,"&gt;0")</f>
        <v>1282000</v>
      </c>
      <c r="G548" s="3">
        <f>SUMIF(G540:G547,"&gt;0")</f>
        <v>89481.430000000008</v>
      </c>
      <c r="H548" s="3">
        <f>SUMIF(H540:H547,"&gt;0")</f>
        <v>33286.32</v>
      </c>
      <c r="I548" s="3">
        <f>SUMIF(I540:I547,"&gt;0")</f>
        <v>511320.57</v>
      </c>
    </row>
    <row r="550" spans="1:9" x14ac:dyDescent="0.25">
      <c r="A550" s="2"/>
      <c r="B550" s="9" t="s">
        <v>1306</v>
      </c>
      <c r="C550" s="9"/>
      <c r="D550" s="9"/>
      <c r="E550" s="9"/>
      <c r="F550" s="2"/>
      <c r="G550" s="2"/>
      <c r="H550" s="2"/>
      <c r="I550" s="2"/>
    </row>
    <row r="551" spans="1:9" ht="15" customHeight="1" x14ac:dyDescent="0.25">
      <c r="A551" s="5">
        <v>1</v>
      </c>
      <c r="B551" s="1" t="s">
        <v>1307</v>
      </c>
      <c r="C551" s="1" t="s">
        <v>1308</v>
      </c>
      <c r="D551" s="1" t="s">
        <v>1309</v>
      </c>
      <c r="E551" s="11">
        <v>245800</v>
      </c>
      <c r="F551" s="1">
        <v>62000</v>
      </c>
      <c r="G551" s="1">
        <v>0</v>
      </c>
      <c r="H551" s="1">
        <v>0</v>
      </c>
      <c r="I551" s="1">
        <v>0</v>
      </c>
    </row>
    <row r="552" spans="1:9" ht="15" customHeight="1" x14ac:dyDescent="0.25">
      <c r="A552" s="5">
        <v>2</v>
      </c>
      <c r="B552" s="1" t="s">
        <v>1310</v>
      </c>
      <c r="C552" s="1" t="s">
        <v>1311</v>
      </c>
      <c r="D552" s="1" t="s">
        <v>1312</v>
      </c>
      <c r="E552" s="11">
        <v>600000</v>
      </c>
      <c r="F552" s="1">
        <v>77000</v>
      </c>
      <c r="G552" s="1">
        <v>0</v>
      </c>
      <c r="H552" s="1">
        <v>0</v>
      </c>
      <c r="I552" s="1">
        <v>0</v>
      </c>
    </row>
    <row r="553" spans="1:9" ht="15" customHeight="1" x14ac:dyDescent="0.25">
      <c r="A553" s="5">
        <v>3</v>
      </c>
      <c r="B553" s="1" t="s">
        <v>1313</v>
      </c>
      <c r="C553" s="1" t="s">
        <v>1314</v>
      </c>
      <c r="D553" s="1" t="s">
        <v>1315</v>
      </c>
      <c r="E553" s="11">
        <v>9605100</v>
      </c>
      <c r="F553" s="1">
        <v>396600</v>
      </c>
      <c r="G553" s="1">
        <v>758.6</v>
      </c>
      <c r="H553" s="1">
        <v>9.6999999999999993</v>
      </c>
      <c r="I553" s="1">
        <v>0</v>
      </c>
    </row>
    <row r="554" spans="1:9" ht="15" customHeight="1" x14ac:dyDescent="0.25">
      <c r="A554" s="5">
        <v>4</v>
      </c>
      <c r="B554" s="1" t="s">
        <v>1316</v>
      </c>
      <c r="C554" s="1" t="s">
        <v>1317</v>
      </c>
      <c r="D554" s="1" t="s">
        <v>1318</v>
      </c>
      <c r="E554" s="11">
        <v>663600</v>
      </c>
      <c r="F554" s="1">
        <v>145100</v>
      </c>
      <c r="G554" s="1">
        <v>0</v>
      </c>
      <c r="H554" s="1">
        <v>0</v>
      </c>
      <c r="I554" s="1">
        <v>0</v>
      </c>
    </row>
    <row r="555" spans="1:9" ht="15" customHeight="1" x14ac:dyDescent="0.25">
      <c r="A555" s="5">
        <v>5</v>
      </c>
      <c r="B555" s="1" t="s">
        <v>1319</v>
      </c>
      <c r="C555" s="1" t="s">
        <v>1320</v>
      </c>
      <c r="D555" s="1" t="s">
        <v>1321</v>
      </c>
      <c r="E555" s="11">
        <v>4243800</v>
      </c>
      <c r="F555" s="1">
        <v>0</v>
      </c>
      <c r="G555" s="1">
        <v>44</v>
      </c>
      <c r="H555" s="1">
        <v>0</v>
      </c>
      <c r="I555" s="1">
        <v>0</v>
      </c>
    </row>
    <row r="556" spans="1:9" ht="15" customHeight="1" x14ac:dyDescent="0.25">
      <c r="A556" s="5">
        <v>6</v>
      </c>
      <c r="B556" s="1" t="s">
        <v>1322</v>
      </c>
      <c r="C556" s="1" t="s">
        <v>1323</v>
      </c>
      <c r="D556" s="1" t="s">
        <v>1324</v>
      </c>
      <c r="E556" s="11">
        <v>2570400</v>
      </c>
      <c r="F556" s="1">
        <v>0</v>
      </c>
      <c r="G556" s="1">
        <v>0</v>
      </c>
      <c r="H556" s="1">
        <v>0</v>
      </c>
      <c r="I556" s="1">
        <v>0</v>
      </c>
    </row>
    <row r="557" spans="1:9" ht="15" customHeight="1" x14ac:dyDescent="0.25">
      <c r="A557" s="5">
        <v>7</v>
      </c>
      <c r="B557" s="1" t="s">
        <v>1325</v>
      </c>
      <c r="C557" s="1" t="s">
        <v>1326</v>
      </c>
      <c r="D557" s="1" t="s">
        <v>1327</v>
      </c>
      <c r="E557" s="11">
        <v>7054900</v>
      </c>
      <c r="F557" s="1">
        <v>0</v>
      </c>
      <c r="G557" s="1">
        <v>719</v>
      </c>
      <c r="H557" s="1">
        <v>0</v>
      </c>
      <c r="I557" s="1">
        <v>0</v>
      </c>
    </row>
    <row r="558" spans="1:9" ht="15" customHeight="1" x14ac:dyDescent="0.25">
      <c r="A558" s="5">
        <v>8</v>
      </c>
      <c r="B558" s="1" t="s">
        <v>1328</v>
      </c>
      <c r="C558" s="1" t="s">
        <v>1329</v>
      </c>
      <c r="D558" s="1" t="s">
        <v>1330</v>
      </c>
      <c r="E558" s="11">
        <v>21794100</v>
      </c>
      <c r="F558" s="1">
        <v>0</v>
      </c>
      <c r="G558" s="1">
        <v>1217</v>
      </c>
      <c r="H558" s="1">
        <v>0</v>
      </c>
      <c r="I558" s="1">
        <v>14172</v>
      </c>
    </row>
    <row r="559" spans="1:9" ht="15" customHeight="1" x14ac:dyDescent="0.25">
      <c r="A559" s="5">
        <v>9</v>
      </c>
      <c r="B559" s="1" t="s">
        <v>1331</v>
      </c>
      <c r="C559" s="1" t="s">
        <v>1332</v>
      </c>
      <c r="D559" s="1" t="s">
        <v>1333</v>
      </c>
      <c r="E559" s="11">
        <v>11954600</v>
      </c>
      <c r="F559" s="1">
        <v>0</v>
      </c>
      <c r="G559" s="1">
        <v>0</v>
      </c>
      <c r="H559" s="1">
        <v>0</v>
      </c>
      <c r="I559" s="1">
        <v>0</v>
      </c>
    </row>
    <row r="560" spans="1:9" ht="21.75" customHeight="1" x14ac:dyDescent="0.25">
      <c r="A560" s="5">
        <v>10</v>
      </c>
      <c r="B560" s="1" t="s">
        <v>1334</v>
      </c>
      <c r="C560" s="1" t="s">
        <v>1335</v>
      </c>
      <c r="D560" s="1" t="s">
        <v>1336</v>
      </c>
      <c r="E560" s="11">
        <v>88445600</v>
      </c>
      <c r="F560" s="1">
        <v>1224100</v>
      </c>
      <c r="G560" s="1">
        <v>8650.7000000000007</v>
      </c>
      <c r="H560" s="1">
        <v>0</v>
      </c>
      <c r="I560" s="1">
        <v>5191</v>
      </c>
    </row>
    <row r="561" spans="1:9" ht="21.75" customHeight="1" x14ac:dyDescent="0.25">
      <c r="A561" s="5">
        <v>11</v>
      </c>
      <c r="B561" s="1" t="s">
        <v>1337</v>
      </c>
      <c r="C561" s="1" t="s">
        <v>1338</v>
      </c>
      <c r="D561" s="1" t="s">
        <v>1339</v>
      </c>
      <c r="E561" s="11">
        <v>101314300</v>
      </c>
      <c r="F561" s="1">
        <v>781900</v>
      </c>
      <c r="G561" s="1">
        <v>823.1</v>
      </c>
      <c r="H561" s="1">
        <v>0</v>
      </c>
      <c r="I561" s="1">
        <v>9200</v>
      </c>
    </row>
    <row r="562" spans="1:9" ht="21.75" customHeight="1" x14ac:dyDescent="0.25">
      <c r="A562" s="5">
        <v>12</v>
      </c>
      <c r="B562" s="1" t="s">
        <v>1340</v>
      </c>
      <c r="C562" s="1" t="s">
        <v>1341</v>
      </c>
      <c r="D562" s="1" t="s">
        <v>1342</v>
      </c>
      <c r="E562" s="11">
        <v>68053900</v>
      </c>
      <c r="F562" s="1">
        <v>0</v>
      </c>
      <c r="G562" s="1">
        <v>0</v>
      </c>
      <c r="H562" s="1">
        <v>0</v>
      </c>
      <c r="I562" s="1">
        <v>0</v>
      </c>
    </row>
    <row r="563" spans="1:9" ht="22.5" x14ac:dyDescent="0.25">
      <c r="A563" s="5">
        <v>13</v>
      </c>
      <c r="B563" s="1" t="s">
        <v>1343</v>
      </c>
      <c r="C563" s="1" t="s">
        <v>1344</v>
      </c>
      <c r="D563" s="1" t="s">
        <v>1345</v>
      </c>
      <c r="E563" s="11">
        <v>535218700</v>
      </c>
      <c r="F563" s="1">
        <v>0</v>
      </c>
      <c r="G563" s="1">
        <v>19760</v>
      </c>
      <c r="H563" s="1">
        <v>0</v>
      </c>
      <c r="I563" s="1">
        <v>0</v>
      </c>
    </row>
    <row r="564" spans="1:9" ht="22.5" x14ac:dyDescent="0.25">
      <c r="A564" s="5">
        <v>14</v>
      </c>
      <c r="B564" s="1" t="s">
        <v>1346</v>
      </c>
      <c r="C564" s="1" t="s">
        <v>1347</v>
      </c>
      <c r="D564" s="1" t="s">
        <v>1348</v>
      </c>
      <c r="E564" s="11">
        <v>43105800</v>
      </c>
      <c r="F564" s="1">
        <v>0</v>
      </c>
      <c r="G564" s="1">
        <v>0</v>
      </c>
      <c r="H564" s="1">
        <v>0</v>
      </c>
      <c r="I564" s="1">
        <v>0</v>
      </c>
    </row>
    <row r="565" spans="1:9" ht="21.75" customHeight="1" x14ac:dyDescent="0.25">
      <c r="A565" s="5">
        <v>15</v>
      </c>
      <c r="B565" s="1" t="s">
        <v>1349</v>
      </c>
      <c r="C565" s="1" t="s">
        <v>1350</v>
      </c>
      <c r="D565" s="1" t="s">
        <v>1351</v>
      </c>
      <c r="E565" s="11">
        <v>354700</v>
      </c>
      <c r="F565" s="1">
        <v>0</v>
      </c>
      <c r="G565" s="1">
        <v>0</v>
      </c>
      <c r="H565" s="1">
        <v>0</v>
      </c>
      <c r="I565" s="1">
        <v>0</v>
      </c>
    </row>
    <row r="566" spans="1:9" ht="21.75" customHeight="1" x14ac:dyDescent="0.25">
      <c r="A566" s="5">
        <v>16</v>
      </c>
      <c r="B566" s="1" t="s">
        <v>1352</v>
      </c>
      <c r="C566" s="1" t="s">
        <v>1353</v>
      </c>
      <c r="D566" s="1" t="s">
        <v>1354</v>
      </c>
      <c r="E566" s="11">
        <v>0</v>
      </c>
      <c r="F566" s="1">
        <v>0</v>
      </c>
      <c r="G566" s="1">
        <v>0</v>
      </c>
      <c r="H566" s="1">
        <v>0</v>
      </c>
      <c r="I566" s="1">
        <v>0</v>
      </c>
    </row>
    <row r="567" spans="1:9" x14ac:dyDescent="0.25">
      <c r="A567" s="3"/>
      <c r="B567" s="3" t="s">
        <v>14</v>
      </c>
      <c r="C567" s="3"/>
      <c r="D567" s="3"/>
      <c r="E567" s="12">
        <f>SUMIF(E551:E566,"&gt;0")</f>
        <v>895225300</v>
      </c>
      <c r="F567" s="3">
        <f>SUMIF(F551:F566,"&gt;0")</f>
        <v>2686700</v>
      </c>
      <c r="G567" s="3">
        <f>SUMIF(G551:G566,"&gt;0")</f>
        <v>31972.400000000001</v>
      </c>
      <c r="H567" s="3">
        <f>SUMIF(H551:H566,"&gt;0")</f>
        <v>9.6999999999999993</v>
      </c>
      <c r="I567" s="3">
        <f>SUMIF(I551:I566,"&gt;0")</f>
        <v>28563</v>
      </c>
    </row>
    <row r="569" spans="1:9" x14ac:dyDescent="0.25">
      <c r="A569" s="2"/>
      <c r="B569" s="9" t="s">
        <v>1355</v>
      </c>
      <c r="C569" s="9"/>
      <c r="D569" s="9"/>
      <c r="E569" s="9"/>
      <c r="F569" s="2"/>
      <c r="G569" s="2"/>
      <c r="H569" s="2"/>
      <c r="I569" s="2"/>
    </row>
    <row r="570" spans="1:9" ht="15.75" customHeight="1" x14ac:dyDescent="0.25">
      <c r="A570" s="5">
        <v>1</v>
      </c>
      <c r="B570" s="1" t="s">
        <v>1356</v>
      </c>
      <c r="C570" s="1" t="s">
        <v>1357</v>
      </c>
      <c r="D570" s="1" t="s">
        <v>1358</v>
      </c>
      <c r="E570" s="11">
        <v>6629700</v>
      </c>
      <c r="F570" s="1">
        <v>0</v>
      </c>
      <c r="G570" s="1">
        <v>0</v>
      </c>
      <c r="H570" s="1">
        <v>0</v>
      </c>
      <c r="I570" s="1">
        <v>0</v>
      </c>
    </row>
    <row r="571" spans="1:9" ht="15.75" customHeight="1" x14ac:dyDescent="0.25">
      <c r="A571" s="5">
        <v>2</v>
      </c>
      <c r="B571" s="1" t="s">
        <v>1359</v>
      </c>
      <c r="C571" s="1" t="s">
        <v>1360</v>
      </c>
      <c r="D571" s="1" t="s">
        <v>1361</v>
      </c>
      <c r="E571" s="11">
        <v>20981800</v>
      </c>
      <c r="F571" s="1">
        <v>0</v>
      </c>
      <c r="G571" s="1">
        <v>4890.1000000000004</v>
      </c>
      <c r="H571" s="1">
        <v>0</v>
      </c>
      <c r="I571" s="1">
        <v>4028</v>
      </c>
    </row>
    <row r="572" spans="1:9" ht="15.75" customHeight="1" x14ac:dyDescent="0.25">
      <c r="A572" s="5">
        <v>3</v>
      </c>
      <c r="B572" s="1" t="s">
        <v>1362</v>
      </c>
      <c r="C572" s="1" t="s">
        <v>1357</v>
      </c>
      <c r="D572" s="1" t="s">
        <v>1363</v>
      </c>
      <c r="E572" s="11">
        <v>13618100</v>
      </c>
      <c r="F572" s="1">
        <v>0</v>
      </c>
      <c r="G572" s="1">
        <v>0</v>
      </c>
      <c r="H572" s="1">
        <v>0</v>
      </c>
      <c r="I572" s="1">
        <v>0</v>
      </c>
    </row>
    <row r="573" spans="1:9" ht="22.5" x14ac:dyDescent="0.25">
      <c r="A573" s="5">
        <v>4</v>
      </c>
      <c r="B573" s="1" t="s">
        <v>1364</v>
      </c>
      <c r="C573" s="1" t="s">
        <v>1365</v>
      </c>
      <c r="D573" s="1" t="s">
        <v>1366</v>
      </c>
      <c r="E573" s="11">
        <v>13227500</v>
      </c>
      <c r="F573" s="1">
        <v>0</v>
      </c>
      <c r="G573" s="1">
        <v>0</v>
      </c>
      <c r="H573" s="1">
        <v>0</v>
      </c>
      <c r="I573" s="1">
        <v>0</v>
      </c>
    </row>
    <row r="574" spans="1:9" ht="16.5" customHeight="1" x14ac:dyDescent="0.25">
      <c r="A574" s="5">
        <v>5</v>
      </c>
      <c r="B574" s="1" t="s">
        <v>1367</v>
      </c>
      <c r="C574" s="1" t="s">
        <v>1368</v>
      </c>
      <c r="D574" s="1" t="s">
        <v>1369</v>
      </c>
      <c r="E574" s="11">
        <v>7200</v>
      </c>
      <c r="F574" s="1">
        <v>0</v>
      </c>
      <c r="G574" s="1">
        <v>0</v>
      </c>
      <c r="H574" s="1">
        <v>0</v>
      </c>
      <c r="I574" s="1">
        <v>0</v>
      </c>
    </row>
    <row r="575" spans="1:9" ht="16.5" customHeight="1" x14ac:dyDescent="0.25">
      <c r="A575" s="5">
        <v>6</v>
      </c>
      <c r="B575" s="1" t="s">
        <v>1370</v>
      </c>
      <c r="C575" s="1" t="s">
        <v>1371</v>
      </c>
      <c r="D575" s="1" t="s">
        <v>1372</v>
      </c>
      <c r="E575" s="11">
        <v>33312000</v>
      </c>
      <c r="F575" s="1">
        <v>0</v>
      </c>
      <c r="G575" s="1">
        <v>4599.8999999999996</v>
      </c>
      <c r="H575" s="1">
        <v>0</v>
      </c>
      <c r="I575" s="1">
        <v>0</v>
      </c>
    </row>
    <row r="576" spans="1:9" ht="16.5" customHeight="1" x14ac:dyDescent="0.25">
      <c r="A576" s="5">
        <v>7</v>
      </c>
      <c r="B576" s="1" t="s">
        <v>1355</v>
      </c>
      <c r="C576" s="1" t="s">
        <v>1373</v>
      </c>
      <c r="D576" s="1" t="s">
        <v>1374</v>
      </c>
      <c r="E576" s="11">
        <v>234195300</v>
      </c>
      <c r="F576" s="1">
        <v>0</v>
      </c>
      <c r="G576" s="1">
        <v>0</v>
      </c>
      <c r="H576" s="1">
        <v>0</v>
      </c>
      <c r="I576" s="1">
        <v>0</v>
      </c>
    </row>
    <row r="577" spans="1:9" ht="21.75" customHeight="1" x14ac:dyDescent="0.25">
      <c r="A577" s="5">
        <v>8</v>
      </c>
      <c r="B577" s="1" t="s">
        <v>1375</v>
      </c>
      <c r="C577" s="1" t="s">
        <v>1376</v>
      </c>
      <c r="D577" s="1" t="s">
        <v>1377</v>
      </c>
      <c r="E577" s="11">
        <v>17800</v>
      </c>
      <c r="F577" s="1">
        <v>0</v>
      </c>
      <c r="G577" s="1">
        <v>0</v>
      </c>
      <c r="H577" s="1">
        <v>0</v>
      </c>
      <c r="I577" s="1">
        <v>0</v>
      </c>
    </row>
    <row r="578" spans="1:9" ht="21.75" customHeight="1" x14ac:dyDescent="0.25">
      <c r="A578" s="5">
        <v>9</v>
      </c>
      <c r="B578" s="1" t="s">
        <v>1378</v>
      </c>
      <c r="C578" s="1" t="s">
        <v>1379</v>
      </c>
      <c r="D578" s="1" t="s">
        <v>1380</v>
      </c>
      <c r="E578" s="11">
        <v>57800</v>
      </c>
      <c r="F578" s="1">
        <v>0</v>
      </c>
      <c r="G578" s="1">
        <v>0</v>
      </c>
      <c r="H578" s="1">
        <v>0</v>
      </c>
      <c r="I578" s="1">
        <v>0</v>
      </c>
    </row>
    <row r="579" spans="1:9" ht="21.75" customHeight="1" x14ac:dyDescent="0.25">
      <c r="A579" s="5">
        <v>10</v>
      </c>
      <c r="B579" s="1" t="s">
        <v>1381</v>
      </c>
      <c r="C579" s="1" t="s">
        <v>1382</v>
      </c>
      <c r="D579" s="1" t="s">
        <v>1383</v>
      </c>
      <c r="E579" s="11">
        <v>252300</v>
      </c>
      <c r="F579" s="1">
        <v>0</v>
      </c>
      <c r="G579" s="1">
        <v>0</v>
      </c>
      <c r="H579" s="1">
        <v>0</v>
      </c>
      <c r="I579" s="1">
        <v>0</v>
      </c>
    </row>
    <row r="580" spans="1:9" ht="21.75" customHeight="1" x14ac:dyDescent="0.25">
      <c r="A580" s="5">
        <v>11</v>
      </c>
      <c r="B580" s="1" t="s">
        <v>1384</v>
      </c>
      <c r="C580" s="1" t="s">
        <v>1385</v>
      </c>
      <c r="D580" s="1" t="s">
        <v>1386</v>
      </c>
      <c r="E580" s="11">
        <v>3200</v>
      </c>
      <c r="F580" s="1">
        <v>0</v>
      </c>
      <c r="G580" s="1">
        <v>0</v>
      </c>
      <c r="H580" s="1">
        <v>0</v>
      </c>
      <c r="I580" s="1">
        <v>0</v>
      </c>
    </row>
    <row r="581" spans="1:9" x14ac:dyDescent="0.25">
      <c r="A581" s="3"/>
      <c r="B581" s="3" t="s">
        <v>14</v>
      </c>
      <c r="C581" s="3"/>
      <c r="D581" s="3"/>
      <c r="E581" s="12">
        <f>SUMIF(E570:E580,"&gt;0")</f>
        <v>322302700</v>
      </c>
      <c r="F581" s="3">
        <f>SUMIF(F570:F580,"&gt;0")</f>
        <v>0</v>
      </c>
      <c r="G581" s="3">
        <f>SUMIF(G570:G580,"&gt;0")</f>
        <v>9490</v>
      </c>
      <c r="H581" s="3">
        <f>SUMIF(H570:H580,"&gt;0")</f>
        <v>0</v>
      </c>
      <c r="I581" s="3">
        <f>SUMIF(I570:I580,"&gt;0")</f>
        <v>4028</v>
      </c>
    </row>
    <row r="583" spans="1:9" x14ac:dyDescent="0.25">
      <c r="A583" s="2"/>
      <c r="B583" s="9" t="s">
        <v>1387</v>
      </c>
      <c r="C583" s="9"/>
      <c r="D583" s="9"/>
      <c r="E583" s="9"/>
      <c r="F583" s="2"/>
      <c r="G583" s="2"/>
      <c r="H583" s="2"/>
      <c r="I583" s="2"/>
    </row>
    <row r="584" spans="1:9" x14ac:dyDescent="0.25">
      <c r="A584" s="5">
        <v>1</v>
      </c>
      <c r="B584" s="1" t="s">
        <v>1388</v>
      </c>
      <c r="C584" s="1" t="s">
        <v>1389</v>
      </c>
      <c r="D584" s="1" t="s">
        <v>1390</v>
      </c>
      <c r="E584" s="11">
        <v>6593300</v>
      </c>
      <c r="F584" s="1">
        <v>0</v>
      </c>
      <c r="G584" s="1">
        <v>286.5</v>
      </c>
      <c r="H584" s="1">
        <v>0</v>
      </c>
      <c r="I584" s="1">
        <v>0</v>
      </c>
    </row>
    <row r="585" spans="1:9" ht="22.5" x14ac:dyDescent="0.25">
      <c r="A585" s="5">
        <v>2</v>
      </c>
      <c r="B585" s="1" t="s">
        <v>1391</v>
      </c>
      <c r="C585" s="1" t="s">
        <v>1392</v>
      </c>
      <c r="D585" s="1" t="s">
        <v>1393</v>
      </c>
      <c r="E585" s="11">
        <v>2552200</v>
      </c>
      <c r="F585" s="1">
        <v>0</v>
      </c>
      <c r="G585" s="1">
        <v>0</v>
      </c>
      <c r="H585" s="1">
        <v>0</v>
      </c>
      <c r="I585" s="1">
        <v>0</v>
      </c>
    </row>
    <row r="586" spans="1:9" x14ac:dyDescent="0.25">
      <c r="A586" s="5">
        <v>3</v>
      </c>
      <c r="B586" s="1" t="s">
        <v>1394</v>
      </c>
      <c r="C586" s="1" t="s">
        <v>1395</v>
      </c>
      <c r="D586" s="1" t="s">
        <v>1396</v>
      </c>
      <c r="E586" s="11">
        <v>232900</v>
      </c>
      <c r="F586" s="1">
        <v>0</v>
      </c>
      <c r="G586" s="1">
        <v>0</v>
      </c>
      <c r="H586" s="1">
        <v>0</v>
      </c>
      <c r="I586" s="1">
        <v>0</v>
      </c>
    </row>
    <row r="587" spans="1:9" x14ac:dyDescent="0.25">
      <c r="A587" s="5">
        <v>4</v>
      </c>
      <c r="B587" s="1" t="s">
        <v>1397</v>
      </c>
      <c r="C587" s="1" t="s">
        <v>1398</v>
      </c>
      <c r="D587" s="1" t="s">
        <v>1399</v>
      </c>
      <c r="E587" s="11">
        <v>2753780</v>
      </c>
      <c r="F587" s="1">
        <v>3906340</v>
      </c>
      <c r="G587" s="1">
        <v>3967.3</v>
      </c>
      <c r="H587" s="1">
        <v>331.9</v>
      </c>
      <c r="I587" s="1">
        <v>45524</v>
      </c>
    </row>
    <row r="588" spans="1:9" ht="22.5" x14ac:dyDescent="0.25">
      <c r="A588" s="5">
        <v>5</v>
      </c>
      <c r="B588" s="1" t="s">
        <v>1400</v>
      </c>
      <c r="C588" s="1" t="s">
        <v>1401</v>
      </c>
      <c r="D588" s="1" t="s">
        <v>1402</v>
      </c>
      <c r="E588" s="11">
        <v>3181200</v>
      </c>
      <c r="F588" s="1">
        <v>0</v>
      </c>
      <c r="G588" s="1">
        <v>0</v>
      </c>
      <c r="H588" s="1">
        <v>0</v>
      </c>
      <c r="I588" s="1">
        <v>0</v>
      </c>
    </row>
    <row r="589" spans="1:9" ht="18" customHeight="1" x14ac:dyDescent="0.25">
      <c r="A589" s="5">
        <v>6</v>
      </c>
      <c r="B589" s="1" t="s">
        <v>1387</v>
      </c>
      <c r="C589" s="1" t="s">
        <v>1403</v>
      </c>
      <c r="D589" s="1" t="s">
        <v>1404</v>
      </c>
      <c r="E589" s="11">
        <v>2382400</v>
      </c>
      <c r="F589" s="1">
        <v>0</v>
      </c>
      <c r="G589" s="1">
        <v>0</v>
      </c>
      <c r="H589" s="1">
        <v>0</v>
      </c>
      <c r="I589" s="1">
        <v>0</v>
      </c>
    </row>
    <row r="590" spans="1:9" ht="18" customHeight="1" x14ac:dyDescent="0.25">
      <c r="A590" s="5">
        <v>7</v>
      </c>
      <c r="B590" s="1" t="s">
        <v>1405</v>
      </c>
      <c r="C590" s="1" t="s">
        <v>1406</v>
      </c>
      <c r="D590" s="1" t="s">
        <v>1407</v>
      </c>
      <c r="E590" s="11">
        <v>121515700</v>
      </c>
      <c r="F590" s="1">
        <v>0</v>
      </c>
      <c r="G590" s="1">
        <v>2240</v>
      </c>
      <c r="H590" s="1">
        <v>789.84</v>
      </c>
      <c r="I590" s="1">
        <v>163209</v>
      </c>
    </row>
    <row r="591" spans="1:9" x14ac:dyDescent="0.25">
      <c r="A591" s="3"/>
      <c r="B591" s="3" t="s">
        <v>14</v>
      </c>
      <c r="C591" s="3"/>
      <c r="D591" s="3"/>
      <c r="E591" s="12">
        <f>SUMIF(E584:E590,"&gt;0")</f>
        <v>139211480</v>
      </c>
      <c r="F591" s="3">
        <f>SUMIF(F584:F590,"&gt;0")</f>
        <v>3906340</v>
      </c>
      <c r="G591" s="3">
        <f>SUMIF(G584:G590,"&gt;0")</f>
        <v>6493.8</v>
      </c>
      <c r="H591" s="3">
        <f>SUMIF(H584:H590,"&gt;0")</f>
        <v>1121.74</v>
      </c>
      <c r="I591" s="3">
        <f>SUMIF(I584:I590,"&gt;0")</f>
        <v>208733</v>
      </c>
    </row>
    <row r="593" spans="1:9" x14ac:dyDescent="0.25">
      <c r="A593" s="2"/>
      <c r="B593" s="9" t="s">
        <v>1408</v>
      </c>
      <c r="C593" s="9"/>
      <c r="D593" s="9"/>
      <c r="E593" s="9"/>
      <c r="F593" s="2"/>
      <c r="G593" s="2"/>
      <c r="H593" s="2"/>
      <c r="I593" s="2"/>
    </row>
    <row r="594" spans="1:9" ht="15.75" customHeight="1" x14ac:dyDescent="0.25">
      <c r="A594" s="5">
        <v>1</v>
      </c>
      <c r="B594" s="1" t="s">
        <v>1409</v>
      </c>
      <c r="C594" s="1" t="s">
        <v>1410</v>
      </c>
      <c r="D594" s="1" t="s">
        <v>1411</v>
      </c>
      <c r="E594" s="11">
        <v>339600</v>
      </c>
      <c r="F594" s="1">
        <v>0</v>
      </c>
      <c r="G594" s="1">
        <v>0</v>
      </c>
      <c r="H594" s="1">
        <v>0</v>
      </c>
      <c r="I594" s="1">
        <v>0</v>
      </c>
    </row>
    <row r="595" spans="1:9" ht="15.75" customHeight="1" x14ac:dyDescent="0.25">
      <c r="A595" s="5">
        <v>2</v>
      </c>
      <c r="B595" s="1" t="s">
        <v>1412</v>
      </c>
      <c r="C595" s="1" t="s">
        <v>1371</v>
      </c>
      <c r="D595" s="1" t="s">
        <v>1413</v>
      </c>
      <c r="E595" s="11">
        <v>7259200</v>
      </c>
      <c r="F595" s="1">
        <v>0</v>
      </c>
      <c r="G595" s="1">
        <v>665.6</v>
      </c>
      <c r="H595" s="1">
        <v>0</v>
      </c>
      <c r="I595" s="1">
        <v>776</v>
      </c>
    </row>
    <row r="596" spans="1:9" ht="15.75" customHeight="1" x14ac:dyDescent="0.25">
      <c r="A596" s="5">
        <v>3</v>
      </c>
      <c r="B596" s="1" t="s">
        <v>1414</v>
      </c>
      <c r="C596" s="1" t="s">
        <v>1415</v>
      </c>
      <c r="D596" s="1" t="s">
        <v>1416</v>
      </c>
      <c r="E596" s="11">
        <v>304600</v>
      </c>
      <c r="F596" s="1">
        <v>0</v>
      </c>
      <c r="G596" s="1">
        <v>614.29999999999995</v>
      </c>
      <c r="H596" s="1">
        <v>0</v>
      </c>
      <c r="I596" s="1">
        <v>0</v>
      </c>
    </row>
    <row r="597" spans="1:9" ht="22.5" customHeight="1" x14ac:dyDescent="0.25">
      <c r="A597" s="5">
        <v>4</v>
      </c>
      <c r="B597" s="1" t="s">
        <v>1417</v>
      </c>
      <c r="C597" s="1" t="s">
        <v>1418</v>
      </c>
      <c r="D597" s="1" t="s">
        <v>1419</v>
      </c>
      <c r="E597" s="11">
        <v>8946200</v>
      </c>
      <c r="F597" s="1">
        <v>0</v>
      </c>
      <c r="G597" s="1">
        <v>766.3</v>
      </c>
      <c r="H597" s="1">
        <v>0</v>
      </c>
      <c r="I597" s="1">
        <v>0</v>
      </c>
    </row>
    <row r="598" spans="1:9" ht="22.5" customHeight="1" x14ac:dyDescent="0.25">
      <c r="A598" s="5">
        <v>5</v>
      </c>
      <c r="B598" s="1" t="s">
        <v>1420</v>
      </c>
      <c r="C598" s="1" t="s">
        <v>1421</v>
      </c>
      <c r="D598" s="1" t="s">
        <v>1422</v>
      </c>
      <c r="E598" s="11">
        <v>38585300</v>
      </c>
      <c r="F598" s="1">
        <v>0</v>
      </c>
      <c r="G598" s="1">
        <v>4773.1000000000004</v>
      </c>
      <c r="H598" s="1">
        <v>0</v>
      </c>
      <c r="I598" s="1">
        <v>409</v>
      </c>
    </row>
    <row r="599" spans="1:9" ht="22.5" customHeight="1" x14ac:dyDescent="0.25">
      <c r="A599" s="5">
        <v>6</v>
      </c>
      <c r="B599" s="1" t="s">
        <v>1423</v>
      </c>
      <c r="C599" s="1" t="s">
        <v>1424</v>
      </c>
      <c r="D599" s="1" t="s">
        <v>1425</v>
      </c>
      <c r="E599" s="11">
        <v>24948100</v>
      </c>
      <c r="F599" s="1">
        <v>0</v>
      </c>
      <c r="G599" s="1">
        <v>146237.20000000001</v>
      </c>
      <c r="H599" s="1">
        <v>7971.1</v>
      </c>
      <c r="I599" s="1">
        <v>126932</v>
      </c>
    </row>
    <row r="600" spans="1:9" ht="22.5" customHeight="1" x14ac:dyDescent="0.25">
      <c r="A600" s="5">
        <v>7</v>
      </c>
      <c r="B600" s="1" t="s">
        <v>1426</v>
      </c>
      <c r="C600" s="1" t="s">
        <v>1427</v>
      </c>
      <c r="D600" s="1" t="s">
        <v>1428</v>
      </c>
      <c r="E600" s="11">
        <v>22754500</v>
      </c>
      <c r="F600" s="1">
        <v>0</v>
      </c>
      <c r="G600" s="1">
        <v>9139.1</v>
      </c>
      <c r="H600" s="1">
        <v>0</v>
      </c>
      <c r="I600" s="1">
        <v>56499</v>
      </c>
    </row>
    <row r="601" spans="1:9" ht="22.5" customHeight="1" x14ac:dyDescent="0.25">
      <c r="A601" s="5">
        <v>8</v>
      </c>
      <c r="B601" s="1" t="s">
        <v>1429</v>
      </c>
      <c r="C601" s="1" t="s">
        <v>1430</v>
      </c>
      <c r="D601" s="1" t="s">
        <v>1431</v>
      </c>
      <c r="E601" s="11">
        <v>22109300</v>
      </c>
      <c r="F601" s="1">
        <v>0</v>
      </c>
      <c r="G601" s="1">
        <v>19683.939999999999</v>
      </c>
      <c r="H601" s="1">
        <v>0</v>
      </c>
      <c r="I601" s="1">
        <v>49399</v>
      </c>
    </row>
    <row r="602" spans="1:9" ht="22.5" customHeight="1" x14ac:dyDescent="0.25">
      <c r="A602" s="5">
        <v>9</v>
      </c>
      <c r="B602" s="1" t="s">
        <v>1432</v>
      </c>
      <c r="C602" s="1" t="s">
        <v>1433</v>
      </c>
      <c r="D602" s="1" t="s">
        <v>1434</v>
      </c>
      <c r="E602" s="11">
        <v>4037300</v>
      </c>
      <c r="F602" s="1">
        <v>0</v>
      </c>
      <c r="G602" s="1">
        <v>386.7</v>
      </c>
      <c r="H602" s="1">
        <v>0</v>
      </c>
      <c r="I602" s="1">
        <v>1118</v>
      </c>
    </row>
    <row r="603" spans="1:9" ht="22.5" customHeight="1" x14ac:dyDescent="0.25">
      <c r="A603" s="5">
        <v>10</v>
      </c>
      <c r="B603" s="1" t="s">
        <v>1435</v>
      </c>
      <c r="C603" s="1" t="s">
        <v>1436</v>
      </c>
      <c r="D603" s="1" t="s">
        <v>1437</v>
      </c>
      <c r="E603" s="11">
        <v>16504400</v>
      </c>
      <c r="F603" s="1">
        <v>0</v>
      </c>
      <c r="G603" s="1">
        <v>69259.3</v>
      </c>
      <c r="H603" s="1">
        <v>973.4</v>
      </c>
      <c r="I603" s="1">
        <v>58535</v>
      </c>
    </row>
    <row r="604" spans="1:9" ht="22.5" x14ac:dyDescent="0.25">
      <c r="A604" s="5">
        <v>11</v>
      </c>
      <c r="B604" s="1" t="s">
        <v>1438</v>
      </c>
      <c r="C604" s="1" t="s">
        <v>1439</v>
      </c>
      <c r="D604" s="1" t="s">
        <v>1440</v>
      </c>
      <c r="E604" s="11">
        <v>23853700</v>
      </c>
      <c r="F604" s="1">
        <v>0</v>
      </c>
      <c r="G604" s="1">
        <v>10975.3</v>
      </c>
      <c r="H604" s="1">
        <v>0</v>
      </c>
      <c r="I604" s="1">
        <v>174722</v>
      </c>
    </row>
    <row r="605" spans="1:9" ht="22.5" x14ac:dyDescent="0.25">
      <c r="A605" s="5">
        <v>12</v>
      </c>
      <c r="B605" s="1" t="s">
        <v>1441</v>
      </c>
      <c r="C605" s="1" t="s">
        <v>1442</v>
      </c>
      <c r="D605" s="1" t="s">
        <v>1443</v>
      </c>
      <c r="E605" s="11">
        <v>48263300</v>
      </c>
      <c r="F605" s="1">
        <v>0</v>
      </c>
      <c r="G605" s="1">
        <v>21571.3</v>
      </c>
      <c r="H605" s="1">
        <v>11</v>
      </c>
      <c r="I605" s="1">
        <v>49005</v>
      </c>
    </row>
    <row r="606" spans="1:9" ht="22.5" x14ac:dyDescent="0.25">
      <c r="A606" s="5">
        <v>13</v>
      </c>
      <c r="B606" s="1" t="s">
        <v>1444</v>
      </c>
      <c r="C606" s="1" t="s">
        <v>1445</v>
      </c>
      <c r="D606" s="1" t="s">
        <v>1446</v>
      </c>
      <c r="E606" s="11">
        <v>29260500</v>
      </c>
      <c r="F606" s="1">
        <v>0</v>
      </c>
      <c r="G606" s="1">
        <v>11477.9</v>
      </c>
      <c r="H606" s="1">
        <v>0</v>
      </c>
      <c r="I606" s="1">
        <v>378885</v>
      </c>
    </row>
    <row r="607" spans="1:9" ht="20.25" customHeight="1" x14ac:dyDescent="0.25">
      <c r="A607" s="5">
        <v>14</v>
      </c>
      <c r="B607" s="1" t="s">
        <v>1447</v>
      </c>
      <c r="C607" s="1" t="s">
        <v>1448</v>
      </c>
      <c r="D607" s="1" t="s">
        <v>1449</v>
      </c>
      <c r="E607" s="11">
        <v>33816900</v>
      </c>
      <c r="F607" s="1">
        <v>0</v>
      </c>
      <c r="G607" s="1">
        <v>14791</v>
      </c>
      <c r="H607" s="1">
        <v>0</v>
      </c>
      <c r="I607" s="1">
        <v>76797</v>
      </c>
    </row>
    <row r="608" spans="1:9" ht="20.25" customHeight="1" x14ac:dyDescent="0.25">
      <c r="A608" s="5">
        <v>15</v>
      </c>
      <c r="B608" s="1" t="s">
        <v>1450</v>
      </c>
      <c r="C608" s="1" t="s">
        <v>1451</v>
      </c>
      <c r="D608" s="1" t="s">
        <v>1452</v>
      </c>
      <c r="E608" s="11">
        <v>278100</v>
      </c>
      <c r="F608" s="1">
        <v>0</v>
      </c>
      <c r="G608" s="1">
        <v>386.7</v>
      </c>
      <c r="H608" s="1">
        <v>0</v>
      </c>
      <c r="I608" s="1">
        <v>1.49</v>
      </c>
    </row>
    <row r="609" spans="1:9" ht="22.5" x14ac:dyDescent="0.25">
      <c r="A609" s="5">
        <v>16</v>
      </c>
      <c r="B609" s="1" t="s">
        <v>1453</v>
      </c>
      <c r="C609" s="1" t="s">
        <v>1454</v>
      </c>
      <c r="D609" s="1" t="s">
        <v>1455</v>
      </c>
      <c r="E609" s="11">
        <v>34426800</v>
      </c>
      <c r="F609" s="1">
        <v>0</v>
      </c>
      <c r="G609" s="1">
        <v>8541.5</v>
      </c>
      <c r="H609" s="1">
        <v>25</v>
      </c>
      <c r="I609" s="1">
        <v>55472</v>
      </c>
    </row>
    <row r="610" spans="1:9" ht="15" customHeight="1" x14ac:dyDescent="0.25">
      <c r="A610" s="5">
        <v>17</v>
      </c>
      <c r="B610" s="1" t="s">
        <v>1456</v>
      </c>
      <c r="C610" s="1" t="s">
        <v>1457</v>
      </c>
      <c r="D610" s="1" t="s">
        <v>1458</v>
      </c>
      <c r="E610" s="11">
        <v>57800</v>
      </c>
      <c r="F610" s="1">
        <v>0</v>
      </c>
      <c r="G610" s="1">
        <v>0</v>
      </c>
      <c r="H610" s="1">
        <v>0</v>
      </c>
      <c r="I610" s="1">
        <v>0</v>
      </c>
    </row>
    <row r="611" spans="1:9" ht="22.5" x14ac:dyDescent="0.25">
      <c r="A611" s="5">
        <v>18</v>
      </c>
      <c r="B611" s="1" t="s">
        <v>1459</v>
      </c>
      <c r="C611" s="1" t="s">
        <v>1460</v>
      </c>
      <c r="D611" s="1" t="s">
        <v>1461</v>
      </c>
      <c r="E611" s="11">
        <v>30679400</v>
      </c>
      <c r="F611" s="1">
        <v>0</v>
      </c>
      <c r="G611" s="1">
        <v>2890.65</v>
      </c>
      <c r="H611" s="1">
        <v>470.8</v>
      </c>
      <c r="I611" s="1">
        <v>8800</v>
      </c>
    </row>
    <row r="612" spans="1:9" x14ac:dyDescent="0.25">
      <c r="A612" s="5">
        <v>19</v>
      </c>
      <c r="B612" s="1" t="s">
        <v>1462</v>
      </c>
      <c r="C612" s="1" t="s">
        <v>1463</v>
      </c>
      <c r="D612" s="1" t="s">
        <v>1464</v>
      </c>
      <c r="E612" s="11">
        <v>7666000</v>
      </c>
      <c r="F612" s="1">
        <v>0</v>
      </c>
      <c r="G612" s="1">
        <v>0</v>
      </c>
      <c r="H612" s="1">
        <v>0</v>
      </c>
      <c r="I612" s="1">
        <v>0</v>
      </c>
    </row>
    <row r="613" spans="1:9" x14ac:dyDescent="0.25">
      <c r="A613" s="5">
        <v>20</v>
      </c>
      <c r="B613" s="1" t="s">
        <v>1465</v>
      </c>
      <c r="C613" s="1" t="s">
        <v>1466</v>
      </c>
      <c r="D613" s="1" t="s">
        <v>1467</v>
      </c>
      <c r="E613" s="11">
        <v>300100</v>
      </c>
      <c r="F613" s="1">
        <v>0</v>
      </c>
      <c r="G613" s="1">
        <v>0</v>
      </c>
      <c r="H613" s="1">
        <v>0</v>
      </c>
      <c r="I613" s="1">
        <v>0</v>
      </c>
    </row>
    <row r="614" spans="1:9" ht="22.5" x14ac:dyDescent="0.25">
      <c r="A614" s="5">
        <v>21</v>
      </c>
      <c r="B614" s="1" t="s">
        <v>1468</v>
      </c>
      <c r="C614" s="1" t="s">
        <v>1469</v>
      </c>
      <c r="D614" s="1" t="s">
        <v>1470</v>
      </c>
      <c r="E614" s="11">
        <v>63639800</v>
      </c>
      <c r="F614" s="1">
        <v>2121600</v>
      </c>
      <c r="G614" s="1">
        <v>17620.900000000001</v>
      </c>
      <c r="H614" s="1">
        <v>729.15</v>
      </c>
      <c r="I614" s="1">
        <v>0</v>
      </c>
    </row>
    <row r="615" spans="1:9" x14ac:dyDescent="0.25">
      <c r="A615" s="5">
        <v>22</v>
      </c>
      <c r="B615" s="1" t="s">
        <v>1408</v>
      </c>
      <c r="C615" s="1" t="s">
        <v>1471</v>
      </c>
      <c r="D615" s="1" t="s">
        <v>1472</v>
      </c>
      <c r="E615" s="11">
        <v>80145500</v>
      </c>
      <c r="F615" s="1">
        <v>0</v>
      </c>
      <c r="G615" s="1">
        <v>73806</v>
      </c>
      <c r="H615" s="1">
        <v>0</v>
      </c>
      <c r="I615" s="1">
        <v>3000</v>
      </c>
    </row>
    <row r="616" spans="1:9" x14ac:dyDescent="0.25">
      <c r="A616" s="3"/>
      <c r="B616" s="3" t="s">
        <v>14</v>
      </c>
      <c r="C616" s="3"/>
      <c r="D616" s="3"/>
      <c r="E616" s="12">
        <f>SUMIF(E594:E615,"&gt;0")</f>
        <v>498176400</v>
      </c>
      <c r="F616" s="3">
        <f>SUMIF(F594:F615,"&gt;0")</f>
        <v>2121600</v>
      </c>
      <c r="G616" s="3">
        <f>SUMIF(G594:G615,"&gt;0")</f>
        <v>413586.7900000001</v>
      </c>
      <c r="H616" s="3">
        <f>SUMIF(H594:H615,"&gt;0")</f>
        <v>10180.449999999999</v>
      </c>
      <c r="I616" s="3">
        <f>SUMIF(I594:I615,"&gt;0")</f>
        <v>1040350.49</v>
      </c>
    </row>
    <row r="618" spans="1:9" x14ac:dyDescent="0.25">
      <c r="A618" s="2"/>
      <c r="B618" s="9" t="s">
        <v>1473</v>
      </c>
      <c r="C618" s="9"/>
      <c r="D618" s="9"/>
      <c r="E618" s="9"/>
      <c r="F618" s="2"/>
      <c r="G618" s="2"/>
      <c r="H618" s="2"/>
      <c r="I618" s="2"/>
    </row>
    <row r="619" spans="1:9" x14ac:dyDescent="0.25">
      <c r="A619" s="5">
        <v>1</v>
      </c>
      <c r="B619" s="1" t="s">
        <v>1474</v>
      </c>
      <c r="C619" s="1" t="s">
        <v>1475</v>
      </c>
      <c r="D619" s="1" t="s">
        <v>1476</v>
      </c>
      <c r="E619" s="11">
        <v>242800</v>
      </c>
      <c r="F619" s="1">
        <v>0</v>
      </c>
      <c r="G619" s="1">
        <v>0</v>
      </c>
      <c r="H619" s="1">
        <v>0</v>
      </c>
      <c r="I619" s="1">
        <v>0</v>
      </c>
    </row>
    <row r="620" spans="1:9" x14ac:dyDescent="0.25">
      <c r="A620" s="5">
        <v>2</v>
      </c>
      <c r="B620" s="1" t="s">
        <v>1477</v>
      </c>
      <c r="C620" s="1" t="s">
        <v>1478</v>
      </c>
      <c r="D620" s="1" t="s">
        <v>1479</v>
      </c>
      <c r="E620" s="11">
        <v>208282400</v>
      </c>
      <c r="F620" s="1">
        <v>0</v>
      </c>
      <c r="G620" s="1">
        <v>4574.75</v>
      </c>
      <c r="H620" s="1">
        <v>1421.9</v>
      </c>
      <c r="I620" s="1">
        <v>53715.62</v>
      </c>
    </row>
    <row r="621" spans="1:9" ht="21.75" customHeight="1" x14ac:dyDescent="0.25">
      <c r="A621" s="5">
        <v>3</v>
      </c>
      <c r="B621" s="1" t="s">
        <v>1480</v>
      </c>
      <c r="C621" s="1" t="s">
        <v>1481</v>
      </c>
      <c r="D621" s="1" t="s">
        <v>1482</v>
      </c>
      <c r="E621" s="11">
        <v>0</v>
      </c>
      <c r="F621" s="1">
        <v>0</v>
      </c>
      <c r="G621" s="1">
        <v>0</v>
      </c>
      <c r="H621" s="1">
        <v>0</v>
      </c>
      <c r="I621" s="1">
        <v>0</v>
      </c>
    </row>
    <row r="622" spans="1:9" ht="14.25" customHeight="1" x14ac:dyDescent="0.25">
      <c r="A622" s="5">
        <v>4</v>
      </c>
      <c r="B622" s="1" t="s">
        <v>1483</v>
      </c>
      <c r="C622" s="1" t="s">
        <v>1484</v>
      </c>
      <c r="D622" s="1" t="s">
        <v>1485</v>
      </c>
      <c r="E622" s="11">
        <v>89260120</v>
      </c>
      <c r="F622" s="1">
        <v>8706400</v>
      </c>
      <c r="G622" s="1">
        <v>20431</v>
      </c>
      <c r="H622" s="1">
        <v>770.74</v>
      </c>
      <c r="I622" s="1">
        <v>2846.7</v>
      </c>
    </row>
    <row r="623" spans="1:9" ht="14.25" customHeight="1" x14ac:dyDescent="0.25">
      <c r="A623" s="5">
        <v>5</v>
      </c>
      <c r="B623" s="1" t="s">
        <v>1486</v>
      </c>
      <c r="C623" s="1" t="s">
        <v>1487</v>
      </c>
      <c r="D623" s="1" t="s">
        <v>1488</v>
      </c>
      <c r="E623" s="11">
        <v>30941100</v>
      </c>
      <c r="F623" s="1">
        <v>0</v>
      </c>
      <c r="G623" s="1">
        <v>4176.2</v>
      </c>
      <c r="H623" s="1">
        <v>455.51</v>
      </c>
      <c r="I623" s="1">
        <v>10523</v>
      </c>
    </row>
    <row r="624" spans="1:9" ht="22.5" x14ac:dyDescent="0.25">
      <c r="A624" s="5">
        <v>6</v>
      </c>
      <c r="B624" s="1" t="s">
        <v>1489</v>
      </c>
      <c r="C624" s="1" t="s">
        <v>1490</v>
      </c>
      <c r="D624" s="1" t="s">
        <v>1491</v>
      </c>
      <c r="E624" s="11">
        <v>7519700</v>
      </c>
      <c r="F624" s="1">
        <v>0</v>
      </c>
      <c r="G624" s="1">
        <v>5058.8999999999996</v>
      </c>
      <c r="H624" s="1">
        <v>0</v>
      </c>
      <c r="I624" s="1">
        <v>19804</v>
      </c>
    </row>
    <row r="625" spans="1:9" ht="22.5" x14ac:dyDescent="0.25">
      <c r="A625" s="5">
        <v>7</v>
      </c>
      <c r="B625" s="1" t="s">
        <v>1492</v>
      </c>
      <c r="C625" s="1" t="s">
        <v>1493</v>
      </c>
      <c r="D625" s="1" t="s">
        <v>1494</v>
      </c>
      <c r="E625" s="11">
        <v>6330900</v>
      </c>
      <c r="F625" s="1">
        <v>0</v>
      </c>
      <c r="G625" s="1">
        <v>2212.6999999999998</v>
      </c>
      <c r="H625" s="1">
        <v>0</v>
      </c>
      <c r="I625" s="1">
        <v>13273</v>
      </c>
    </row>
    <row r="626" spans="1:9" ht="14.25" customHeight="1" x14ac:dyDescent="0.25">
      <c r="A626" s="5">
        <v>8</v>
      </c>
      <c r="B626" s="1" t="s">
        <v>1495</v>
      </c>
      <c r="C626" s="1" t="s">
        <v>1496</v>
      </c>
      <c r="D626" s="1" t="s">
        <v>1497</v>
      </c>
      <c r="E626" s="11">
        <v>5145600</v>
      </c>
      <c r="F626" s="1">
        <v>0</v>
      </c>
      <c r="G626" s="1">
        <v>5780.85</v>
      </c>
      <c r="H626" s="1">
        <v>0</v>
      </c>
      <c r="I626" s="1">
        <v>30541</v>
      </c>
    </row>
    <row r="627" spans="1:9" ht="14.25" customHeight="1" x14ac:dyDescent="0.25">
      <c r="A627" s="5">
        <v>9</v>
      </c>
      <c r="B627" s="1" t="s">
        <v>1498</v>
      </c>
      <c r="C627" s="1" t="s">
        <v>1499</v>
      </c>
      <c r="D627" s="1" t="s">
        <v>1500</v>
      </c>
      <c r="E627" s="11">
        <v>20613500</v>
      </c>
      <c r="F627" s="1">
        <v>0</v>
      </c>
      <c r="G627" s="1">
        <v>11080</v>
      </c>
      <c r="H627" s="1">
        <v>1352.6</v>
      </c>
      <c r="I627" s="1">
        <v>69630</v>
      </c>
    </row>
    <row r="628" spans="1:9" ht="14.25" customHeight="1" x14ac:dyDescent="0.25">
      <c r="A628" s="5">
        <v>10</v>
      </c>
      <c r="B628" s="1" t="s">
        <v>1501</v>
      </c>
      <c r="C628" s="1" t="s">
        <v>1502</v>
      </c>
      <c r="D628" s="1" t="s">
        <v>1503</v>
      </c>
      <c r="E628" s="11">
        <v>42448800</v>
      </c>
      <c r="F628" s="1">
        <v>0</v>
      </c>
      <c r="G628" s="1">
        <v>4679.1000000000004</v>
      </c>
      <c r="H628" s="1">
        <v>0</v>
      </c>
      <c r="I628" s="1">
        <v>160707</v>
      </c>
    </row>
    <row r="629" spans="1:9" ht="22.5" x14ac:dyDescent="0.25">
      <c r="A629" s="5">
        <v>11</v>
      </c>
      <c r="B629" s="1" t="s">
        <v>1504</v>
      </c>
      <c r="C629" s="1" t="s">
        <v>1505</v>
      </c>
      <c r="D629" s="1" t="s">
        <v>1506</v>
      </c>
      <c r="E629" s="11">
        <v>2463700</v>
      </c>
      <c r="F629" s="1">
        <v>0</v>
      </c>
      <c r="G629" s="1">
        <v>1769.3</v>
      </c>
      <c r="H629" s="1">
        <v>0</v>
      </c>
      <c r="I629" s="1">
        <v>11130</v>
      </c>
    </row>
    <row r="630" spans="1:9" ht="22.5" x14ac:dyDescent="0.25">
      <c r="A630" s="5">
        <v>12</v>
      </c>
      <c r="B630" s="1" t="s">
        <v>1507</v>
      </c>
      <c r="C630" s="1" t="s">
        <v>1508</v>
      </c>
      <c r="D630" s="1" t="s">
        <v>1509</v>
      </c>
      <c r="E630" s="11">
        <v>13375700</v>
      </c>
      <c r="F630" s="1">
        <v>0</v>
      </c>
      <c r="G630" s="1">
        <v>9216.4</v>
      </c>
      <c r="H630" s="1">
        <v>0</v>
      </c>
      <c r="I630" s="1">
        <v>4128</v>
      </c>
    </row>
    <row r="631" spans="1:9" ht="16.5" customHeight="1" x14ac:dyDescent="0.25">
      <c r="A631" s="5">
        <v>13</v>
      </c>
      <c r="B631" s="1" t="s">
        <v>1510</v>
      </c>
      <c r="C631" s="1" t="s">
        <v>1511</v>
      </c>
      <c r="D631" s="1" t="s">
        <v>1512</v>
      </c>
      <c r="E631" s="11">
        <v>2917700</v>
      </c>
      <c r="F631" s="1">
        <v>0</v>
      </c>
      <c r="G631" s="1">
        <v>585.70000000000005</v>
      </c>
      <c r="H631" s="1">
        <v>0</v>
      </c>
      <c r="I631" s="1">
        <v>6921</v>
      </c>
    </row>
    <row r="632" spans="1:9" ht="16.5" customHeight="1" x14ac:dyDescent="0.25">
      <c r="A632" s="5">
        <v>14</v>
      </c>
      <c r="B632" s="1" t="s">
        <v>1513</v>
      </c>
      <c r="C632" s="1" t="s">
        <v>1514</v>
      </c>
      <c r="D632" s="1" t="s">
        <v>1515</v>
      </c>
      <c r="E632" s="11">
        <v>64543200</v>
      </c>
      <c r="F632" s="1">
        <v>0</v>
      </c>
      <c r="G632" s="1">
        <v>11926.6</v>
      </c>
      <c r="H632" s="1">
        <v>0</v>
      </c>
      <c r="I632" s="1">
        <v>21851</v>
      </c>
    </row>
    <row r="633" spans="1:9" ht="16.5" customHeight="1" x14ac:dyDescent="0.25">
      <c r="A633" s="5">
        <v>15</v>
      </c>
      <c r="B633" s="1" t="s">
        <v>1516</v>
      </c>
      <c r="C633" s="1" t="s">
        <v>1517</v>
      </c>
      <c r="D633" s="1" t="s">
        <v>1518</v>
      </c>
      <c r="E633" s="11">
        <v>36884500</v>
      </c>
      <c r="F633" s="1">
        <v>0</v>
      </c>
      <c r="G633" s="1">
        <v>3601.1</v>
      </c>
      <c r="H633" s="1">
        <v>0</v>
      </c>
      <c r="I633" s="1">
        <v>23059</v>
      </c>
    </row>
    <row r="634" spans="1:9" ht="16.5" customHeight="1" x14ac:dyDescent="0.25">
      <c r="A634" s="5">
        <v>16</v>
      </c>
      <c r="B634" s="1" t="s">
        <v>1519</v>
      </c>
      <c r="C634" s="1" t="s">
        <v>1001</v>
      </c>
      <c r="D634" s="1" t="s">
        <v>1520</v>
      </c>
      <c r="E634" s="11">
        <v>44134600</v>
      </c>
      <c r="F634" s="1">
        <v>2816400</v>
      </c>
      <c r="G634" s="1">
        <v>10147.9</v>
      </c>
      <c r="H634" s="1">
        <v>11.4</v>
      </c>
      <c r="I634" s="1">
        <v>20593</v>
      </c>
    </row>
    <row r="635" spans="1:9" ht="16.5" customHeight="1" x14ac:dyDescent="0.25">
      <c r="A635" s="5">
        <v>17</v>
      </c>
      <c r="B635" s="1" t="s">
        <v>1521</v>
      </c>
      <c r="C635" s="1" t="s">
        <v>1522</v>
      </c>
      <c r="D635" s="1" t="s">
        <v>1523</v>
      </c>
      <c r="E635" s="11">
        <v>16269100</v>
      </c>
      <c r="F635" s="1">
        <v>0</v>
      </c>
      <c r="G635" s="1">
        <v>13671</v>
      </c>
      <c r="H635" s="1">
        <v>0</v>
      </c>
      <c r="I635" s="1">
        <v>29523</v>
      </c>
    </row>
    <row r="636" spans="1:9" ht="16.5" customHeight="1" x14ac:dyDescent="0.25">
      <c r="A636" s="5">
        <v>18</v>
      </c>
      <c r="B636" s="1" t="s">
        <v>1524</v>
      </c>
      <c r="C636" s="1" t="s">
        <v>1525</v>
      </c>
      <c r="D636" s="1" t="s">
        <v>1526</v>
      </c>
      <c r="E636" s="11">
        <v>5986370</v>
      </c>
      <c r="F636" s="1">
        <v>1095470</v>
      </c>
      <c r="G636" s="1">
        <v>3352.68</v>
      </c>
      <c r="H636" s="1">
        <v>0</v>
      </c>
      <c r="I636" s="1">
        <v>9783</v>
      </c>
    </row>
    <row r="637" spans="1:9" ht="16.5" customHeight="1" x14ac:dyDescent="0.25">
      <c r="A637" s="5">
        <v>19</v>
      </c>
      <c r="B637" s="1" t="s">
        <v>1527</v>
      </c>
      <c r="C637" s="1" t="s">
        <v>1528</v>
      </c>
      <c r="D637" s="1" t="s">
        <v>1529</v>
      </c>
      <c r="E637" s="11">
        <v>22585100</v>
      </c>
      <c r="F637" s="1">
        <v>817700</v>
      </c>
      <c r="G637" s="1">
        <v>5967.4</v>
      </c>
      <c r="H637" s="1">
        <v>127.9</v>
      </c>
      <c r="I637" s="1">
        <v>8700</v>
      </c>
    </row>
    <row r="638" spans="1:9" ht="22.5" x14ac:dyDescent="0.25">
      <c r="A638" s="5">
        <v>20</v>
      </c>
      <c r="B638" s="1" t="s">
        <v>1530</v>
      </c>
      <c r="C638" s="1" t="s">
        <v>1531</v>
      </c>
      <c r="D638" s="1" t="s">
        <v>1532</v>
      </c>
      <c r="E638" s="11">
        <v>315472720</v>
      </c>
      <c r="F638" s="1">
        <v>13336870</v>
      </c>
      <c r="G638" s="1">
        <v>32281.55</v>
      </c>
      <c r="H638" s="1">
        <v>218.1</v>
      </c>
      <c r="I638" s="1">
        <v>55973</v>
      </c>
    </row>
    <row r="639" spans="1:9" ht="23.25" customHeight="1" x14ac:dyDescent="0.25">
      <c r="A639" s="5">
        <v>21</v>
      </c>
      <c r="B639" s="1" t="s">
        <v>1533</v>
      </c>
      <c r="C639" s="1" t="s">
        <v>1534</v>
      </c>
      <c r="D639" s="1" t="s">
        <v>1535</v>
      </c>
      <c r="E639" s="11">
        <v>1025200</v>
      </c>
      <c r="F639" s="1">
        <v>321400</v>
      </c>
      <c r="G639" s="1">
        <v>0</v>
      </c>
      <c r="H639" s="1">
        <v>0</v>
      </c>
      <c r="I639" s="1">
        <v>0</v>
      </c>
    </row>
    <row r="640" spans="1:9" x14ac:dyDescent="0.25">
      <c r="A640" s="5">
        <v>22</v>
      </c>
      <c r="B640" s="1" t="s">
        <v>1536</v>
      </c>
      <c r="C640" s="1" t="s">
        <v>1001</v>
      </c>
      <c r="D640" s="1" t="s">
        <v>1537</v>
      </c>
      <c r="E640" s="11">
        <v>28726060</v>
      </c>
      <c r="F640" s="1">
        <v>3825650</v>
      </c>
      <c r="G640" s="1">
        <v>79709.75</v>
      </c>
      <c r="H640" s="1">
        <v>1837.36</v>
      </c>
      <c r="I640" s="1">
        <v>9961.7000000000007</v>
      </c>
    </row>
    <row r="641" spans="1:9" ht="22.5" x14ac:dyDescent="0.25">
      <c r="A641" s="5">
        <v>23</v>
      </c>
      <c r="B641" s="1" t="s">
        <v>1538</v>
      </c>
      <c r="C641" s="1" t="s">
        <v>1539</v>
      </c>
      <c r="D641" s="1" t="s">
        <v>1540</v>
      </c>
      <c r="E641" s="11">
        <v>102978100</v>
      </c>
      <c r="F641" s="1">
        <v>113200</v>
      </c>
      <c r="G641" s="1">
        <v>8387.7999999999993</v>
      </c>
      <c r="H641" s="1">
        <v>366.3</v>
      </c>
      <c r="I641" s="1">
        <v>9910</v>
      </c>
    </row>
    <row r="642" spans="1:9" ht="22.5" x14ac:dyDescent="0.25">
      <c r="A642" s="5">
        <v>24</v>
      </c>
      <c r="B642" s="1" t="s">
        <v>1541</v>
      </c>
      <c r="C642" s="1" t="s">
        <v>1542</v>
      </c>
      <c r="D642" s="1" t="s">
        <v>1543</v>
      </c>
      <c r="E642" s="11">
        <v>5294000</v>
      </c>
      <c r="F642" s="1">
        <v>241600</v>
      </c>
      <c r="G642" s="1">
        <v>4659.6000000000004</v>
      </c>
      <c r="H642" s="1">
        <v>0</v>
      </c>
      <c r="I642" s="1">
        <v>673.5</v>
      </c>
    </row>
    <row r="643" spans="1:9" ht="17.25" customHeight="1" x14ac:dyDescent="0.25">
      <c r="A643" s="5">
        <v>25</v>
      </c>
      <c r="B643" s="1" t="s">
        <v>1544</v>
      </c>
      <c r="C643" s="1" t="s">
        <v>1545</v>
      </c>
      <c r="D643" s="1" t="s">
        <v>1546</v>
      </c>
      <c r="E643" s="11">
        <v>57388900</v>
      </c>
      <c r="F643" s="1">
        <v>380200</v>
      </c>
      <c r="G643" s="1">
        <v>23057.9</v>
      </c>
      <c r="H643" s="1">
        <v>2831.52</v>
      </c>
      <c r="I643" s="1">
        <v>42084</v>
      </c>
    </row>
    <row r="644" spans="1:9" ht="22.5" x14ac:dyDescent="0.25">
      <c r="A644" s="5">
        <v>26</v>
      </c>
      <c r="B644" s="1" t="s">
        <v>1547</v>
      </c>
      <c r="C644" s="1" t="s">
        <v>1548</v>
      </c>
      <c r="D644" s="1" t="s">
        <v>1549</v>
      </c>
      <c r="E644" s="11">
        <v>128348000</v>
      </c>
      <c r="F644" s="1">
        <v>6048800</v>
      </c>
      <c r="G644" s="1">
        <v>38158.9</v>
      </c>
      <c r="H644" s="1">
        <v>0</v>
      </c>
      <c r="I644" s="1">
        <v>46681</v>
      </c>
    </row>
    <row r="645" spans="1:9" ht="22.5" x14ac:dyDescent="0.25">
      <c r="A645" s="5">
        <v>27</v>
      </c>
      <c r="B645" s="1" t="s">
        <v>1550</v>
      </c>
      <c r="C645" s="1" t="s">
        <v>1551</v>
      </c>
      <c r="D645" s="1" t="s">
        <v>1552</v>
      </c>
      <c r="E645" s="11">
        <v>51264400</v>
      </c>
      <c r="F645" s="1">
        <v>1643100</v>
      </c>
      <c r="G645" s="1">
        <v>9930.7999999999993</v>
      </c>
      <c r="H645" s="1">
        <v>471.2</v>
      </c>
      <c r="I645" s="1">
        <v>26365</v>
      </c>
    </row>
    <row r="646" spans="1:9" ht="16.5" customHeight="1" x14ac:dyDescent="0.25">
      <c r="A646" s="5">
        <v>28</v>
      </c>
      <c r="B646" s="1" t="s">
        <v>1553</v>
      </c>
      <c r="C646" s="1" t="s">
        <v>1554</v>
      </c>
      <c r="D646" s="1" t="s">
        <v>1555</v>
      </c>
      <c r="E646" s="11">
        <v>583209600</v>
      </c>
      <c r="F646" s="1">
        <v>21513600</v>
      </c>
      <c r="G646" s="1">
        <v>97696.6</v>
      </c>
      <c r="H646" s="1">
        <v>7204.8</v>
      </c>
      <c r="I646" s="1">
        <v>127482</v>
      </c>
    </row>
    <row r="647" spans="1:9" ht="16.5" customHeight="1" x14ac:dyDescent="0.25">
      <c r="A647" s="5">
        <v>29</v>
      </c>
      <c r="B647" s="1" t="s">
        <v>1556</v>
      </c>
      <c r="C647" s="1" t="s">
        <v>1557</v>
      </c>
      <c r="D647" s="1" t="s">
        <v>1558</v>
      </c>
      <c r="E647" s="11">
        <v>171039200</v>
      </c>
      <c r="F647" s="1">
        <v>4994500</v>
      </c>
      <c r="G647" s="1">
        <v>53108.6</v>
      </c>
      <c r="H647" s="1">
        <v>1123.45</v>
      </c>
      <c r="I647" s="1">
        <v>114431</v>
      </c>
    </row>
    <row r="648" spans="1:9" ht="22.5" x14ac:dyDescent="0.25">
      <c r="A648" s="5">
        <v>30</v>
      </c>
      <c r="B648" s="1" t="s">
        <v>1559</v>
      </c>
      <c r="C648" s="1" t="s">
        <v>1560</v>
      </c>
      <c r="D648" s="1" t="s">
        <v>1561</v>
      </c>
      <c r="E648" s="11">
        <v>5789700</v>
      </c>
      <c r="F648" s="1">
        <v>657100</v>
      </c>
      <c r="G648" s="1">
        <v>1247.9000000000001</v>
      </c>
      <c r="H648" s="1">
        <v>0</v>
      </c>
      <c r="I648" s="1">
        <v>2052</v>
      </c>
    </row>
    <row r="649" spans="1:9" ht="22.5" x14ac:dyDescent="0.25">
      <c r="A649" s="5">
        <v>31</v>
      </c>
      <c r="B649" s="1" t="s">
        <v>1562</v>
      </c>
      <c r="C649" s="1" t="s">
        <v>1563</v>
      </c>
      <c r="D649" s="1" t="s">
        <v>1564</v>
      </c>
      <c r="E649" s="11">
        <v>75415500</v>
      </c>
      <c r="F649" s="1">
        <v>2829000</v>
      </c>
      <c r="G649" s="1">
        <v>32804.9</v>
      </c>
      <c r="H649" s="1">
        <v>1816.24</v>
      </c>
      <c r="I649" s="1">
        <v>68214</v>
      </c>
    </row>
    <row r="650" spans="1:9" ht="22.5" x14ac:dyDescent="0.25">
      <c r="A650" s="5">
        <v>32</v>
      </c>
      <c r="B650" s="1" t="s">
        <v>1565</v>
      </c>
      <c r="C650" s="1" t="s">
        <v>1566</v>
      </c>
      <c r="D650" s="1" t="s">
        <v>1567</v>
      </c>
      <c r="E650" s="11">
        <v>24843700</v>
      </c>
      <c r="F650" s="1">
        <v>847000</v>
      </c>
      <c r="G650" s="1">
        <v>6428.4</v>
      </c>
      <c r="H650" s="1">
        <v>34.1</v>
      </c>
      <c r="I650" s="1">
        <v>20485</v>
      </c>
    </row>
    <row r="651" spans="1:9" ht="22.5" x14ac:dyDescent="0.25">
      <c r="A651" s="5">
        <v>33</v>
      </c>
      <c r="B651" s="1" t="s">
        <v>1568</v>
      </c>
      <c r="C651" s="1" t="s">
        <v>1569</v>
      </c>
      <c r="D651" s="1" t="s">
        <v>1570</v>
      </c>
      <c r="E651" s="11">
        <v>69789500</v>
      </c>
      <c r="F651" s="1">
        <v>1738400</v>
      </c>
      <c r="G651" s="1">
        <v>72569</v>
      </c>
      <c r="H651" s="1">
        <v>2586.4</v>
      </c>
      <c r="I651" s="1">
        <v>448713</v>
      </c>
    </row>
    <row r="652" spans="1:9" ht="22.5" x14ac:dyDescent="0.25">
      <c r="A652" s="5">
        <v>34</v>
      </c>
      <c r="B652" s="1" t="s">
        <v>1571</v>
      </c>
      <c r="C652" s="1" t="s">
        <v>1572</v>
      </c>
      <c r="D652" s="1" t="s">
        <v>1573</v>
      </c>
      <c r="E652" s="11">
        <v>55959000</v>
      </c>
      <c r="F652" s="1">
        <v>897500</v>
      </c>
      <c r="G652" s="1">
        <v>17648.080000000002</v>
      </c>
      <c r="H652" s="1">
        <v>0</v>
      </c>
      <c r="I652" s="1">
        <v>56617</v>
      </c>
    </row>
    <row r="653" spans="1:9" ht="22.5" x14ac:dyDescent="0.25">
      <c r="A653" s="5">
        <v>35</v>
      </c>
      <c r="B653" s="1" t="s">
        <v>1574</v>
      </c>
      <c r="C653" s="1" t="s">
        <v>1575</v>
      </c>
      <c r="D653" s="1" t="s">
        <v>1576</v>
      </c>
      <c r="E653" s="11">
        <v>399281700</v>
      </c>
      <c r="F653" s="1">
        <v>10321500</v>
      </c>
      <c r="G653" s="1">
        <v>72157.2</v>
      </c>
      <c r="H653" s="1">
        <v>9936.7800000000007</v>
      </c>
      <c r="I653" s="1">
        <v>102341</v>
      </c>
    </row>
    <row r="654" spans="1:9" ht="22.5" x14ac:dyDescent="0.25">
      <c r="A654" s="5">
        <v>36</v>
      </c>
      <c r="B654" s="1" t="s">
        <v>1577</v>
      </c>
      <c r="C654" s="1" t="s">
        <v>1578</v>
      </c>
      <c r="D654" s="1" t="s">
        <v>1579</v>
      </c>
      <c r="E654" s="11">
        <v>27560800</v>
      </c>
      <c r="F654" s="1">
        <v>2062000</v>
      </c>
      <c r="G654" s="1">
        <v>12853</v>
      </c>
      <c r="H654" s="1">
        <v>124</v>
      </c>
      <c r="I654" s="1">
        <v>36751</v>
      </c>
    </row>
    <row r="655" spans="1:9" ht="18.75" customHeight="1" x14ac:dyDescent="0.25">
      <c r="A655" s="5">
        <v>37</v>
      </c>
      <c r="B655" s="1" t="s">
        <v>1580</v>
      </c>
      <c r="C655" s="1" t="s">
        <v>1581</v>
      </c>
      <c r="D655" s="1" t="s">
        <v>1582</v>
      </c>
      <c r="E655" s="11">
        <v>18209600</v>
      </c>
      <c r="F655" s="1">
        <v>2509100</v>
      </c>
      <c r="G655" s="1">
        <v>22503.1</v>
      </c>
      <c r="H655" s="1">
        <v>134.41999999999999</v>
      </c>
      <c r="I655" s="1">
        <v>554995</v>
      </c>
    </row>
    <row r="656" spans="1:9" ht="18.75" customHeight="1" x14ac:dyDescent="0.25">
      <c r="A656" s="5">
        <v>38</v>
      </c>
      <c r="B656" s="1" t="s">
        <v>1583</v>
      </c>
      <c r="C656" s="1" t="s">
        <v>1584</v>
      </c>
      <c r="D656" s="1" t="s">
        <v>1585</v>
      </c>
      <c r="E656" s="11">
        <v>3353200</v>
      </c>
      <c r="F656" s="1">
        <v>1208900</v>
      </c>
      <c r="G656" s="1">
        <v>4655.3</v>
      </c>
      <c r="H656" s="1">
        <v>0</v>
      </c>
      <c r="I656" s="1">
        <v>15050</v>
      </c>
    </row>
    <row r="657" spans="1:9" ht="18.75" customHeight="1" x14ac:dyDescent="0.25">
      <c r="A657" s="5">
        <v>39</v>
      </c>
      <c r="B657" s="1" t="s">
        <v>1586</v>
      </c>
      <c r="C657" s="1" t="s">
        <v>1587</v>
      </c>
      <c r="D657" s="1" t="s">
        <v>1588</v>
      </c>
      <c r="E657" s="11">
        <v>100301200</v>
      </c>
      <c r="F657" s="1">
        <v>3929600</v>
      </c>
      <c r="G657" s="1">
        <v>6857.3</v>
      </c>
      <c r="H657" s="1">
        <v>0</v>
      </c>
      <c r="I657" s="1">
        <v>5056</v>
      </c>
    </row>
    <row r="658" spans="1:9" ht="22.5" x14ac:dyDescent="0.25">
      <c r="A658" s="5">
        <v>40</v>
      </c>
      <c r="B658" s="1" t="s">
        <v>1589</v>
      </c>
      <c r="C658" s="1" t="s">
        <v>1590</v>
      </c>
      <c r="D658" s="1" t="s">
        <v>1591</v>
      </c>
      <c r="E658" s="11">
        <v>281663190</v>
      </c>
      <c r="F658" s="1">
        <v>9810460</v>
      </c>
      <c r="G658" s="1">
        <v>47561</v>
      </c>
      <c r="H658" s="1">
        <v>3515.1</v>
      </c>
      <c r="I658" s="1">
        <v>32198</v>
      </c>
    </row>
    <row r="659" spans="1:9" ht="22.5" x14ac:dyDescent="0.25">
      <c r="A659" s="5">
        <v>41</v>
      </c>
      <c r="B659" s="1" t="s">
        <v>1592</v>
      </c>
      <c r="C659" s="1" t="s">
        <v>1593</v>
      </c>
      <c r="D659" s="1" t="s">
        <v>1594</v>
      </c>
      <c r="E659" s="11">
        <v>115882800</v>
      </c>
      <c r="F659" s="1">
        <v>6813800</v>
      </c>
      <c r="G659" s="1">
        <v>19736.8</v>
      </c>
      <c r="H659" s="1">
        <v>202.5</v>
      </c>
      <c r="I659" s="1">
        <v>89107</v>
      </c>
    </row>
    <row r="660" spans="1:9" ht="22.5" x14ac:dyDescent="0.25">
      <c r="A660" s="5">
        <v>42</v>
      </c>
      <c r="B660" s="1" t="s">
        <v>1595</v>
      </c>
      <c r="C660" s="1" t="s">
        <v>1596</v>
      </c>
      <c r="D660" s="1" t="s">
        <v>1597</v>
      </c>
      <c r="E660" s="11">
        <v>991281400</v>
      </c>
      <c r="F660" s="1">
        <v>20702300</v>
      </c>
      <c r="G660" s="1">
        <v>113972.1</v>
      </c>
      <c r="H660" s="1">
        <v>2862.4</v>
      </c>
      <c r="I660" s="1">
        <v>373618</v>
      </c>
    </row>
    <row r="661" spans="1:9" ht="33.75" x14ac:dyDescent="0.25">
      <c r="A661" s="5">
        <v>43</v>
      </c>
      <c r="B661" s="1" t="s">
        <v>1598</v>
      </c>
      <c r="C661" s="1" t="s">
        <v>1599</v>
      </c>
      <c r="D661" s="1" t="s">
        <v>1600</v>
      </c>
      <c r="E661" s="11">
        <v>92800</v>
      </c>
      <c r="F661" s="1">
        <v>2100</v>
      </c>
      <c r="G661" s="1">
        <v>0</v>
      </c>
      <c r="H661" s="1">
        <v>0</v>
      </c>
      <c r="I661" s="1">
        <v>0</v>
      </c>
    </row>
    <row r="662" spans="1:9" x14ac:dyDescent="0.25">
      <c r="A662" s="5">
        <v>44</v>
      </c>
      <c r="B662" s="1" t="s">
        <v>1473</v>
      </c>
      <c r="C662" s="1" t="s">
        <v>1601</v>
      </c>
      <c r="D662" s="1" t="s">
        <v>1602</v>
      </c>
      <c r="E662" s="11">
        <v>29432500</v>
      </c>
      <c r="F662" s="1">
        <v>0</v>
      </c>
      <c r="G662" s="1">
        <v>1663.3</v>
      </c>
      <c r="H662" s="1">
        <v>0</v>
      </c>
      <c r="I662" s="1">
        <v>13355</v>
      </c>
    </row>
    <row r="663" spans="1:9" ht="33.75" x14ac:dyDescent="0.25">
      <c r="A663" s="5">
        <v>45</v>
      </c>
      <c r="B663" s="1" t="s">
        <v>1603</v>
      </c>
      <c r="C663" s="1" t="s">
        <v>1604</v>
      </c>
      <c r="D663" s="1" t="s">
        <v>1605</v>
      </c>
      <c r="E663" s="11">
        <v>15199600</v>
      </c>
      <c r="F663" s="1">
        <v>0</v>
      </c>
      <c r="G663" s="1">
        <v>0</v>
      </c>
      <c r="H663" s="1">
        <v>0</v>
      </c>
      <c r="I663" s="1">
        <v>0</v>
      </c>
    </row>
    <row r="664" spans="1:9" x14ac:dyDescent="0.25">
      <c r="A664" s="3"/>
      <c r="B664" s="3" t="s">
        <v>14</v>
      </c>
      <c r="C664" s="3"/>
      <c r="D664" s="3"/>
      <c r="E664" s="12">
        <f>SUMIF(E619:E663,"&gt;0")</f>
        <v>4278747260</v>
      </c>
      <c r="F664" s="3">
        <f>SUMIF(F619:F663,"&gt;0")</f>
        <v>130183650</v>
      </c>
      <c r="G664" s="3">
        <f>SUMIF(G619:G663,"&gt;0")</f>
        <v>897880.46000000008</v>
      </c>
      <c r="H664" s="3">
        <f>SUMIF(H619:H663,"&gt;0")</f>
        <v>39404.720000000001</v>
      </c>
      <c r="I664" s="3">
        <f>SUMIF(I619:I663,"&gt;0")</f>
        <v>2748841.52</v>
      </c>
    </row>
    <row r="666" spans="1:9" x14ac:dyDescent="0.25">
      <c r="A666" s="2"/>
      <c r="B666" s="9" t="s">
        <v>1606</v>
      </c>
      <c r="C666" s="9"/>
      <c r="D666" s="9"/>
      <c r="E666" s="9"/>
      <c r="F666" s="2"/>
      <c r="G666" s="2"/>
      <c r="H666" s="2"/>
      <c r="I666" s="2"/>
    </row>
    <row r="667" spans="1:9" x14ac:dyDescent="0.25">
      <c r="A667" s="5">
        <v>1</v>
      </c>
      <c r="B667" s="1" t="s">
        <v>1606</v>
      </c>
      <c r="C667" s="1" t="s">
        <v>1607</v>
      </c>
      <c r="D667" s="1" t="s">
        <v>1608</v>
      </c>
      <c r="E667" s="11">
        <v>16339400</v>
      </c>
      <c r="F667" s="1">
        <v>0</v>
      </c>
      <c r="G667" s="1">
        <v>1245.9000000000001</v>
      </c>
      <c r="H667" s="1">
        <v>0</v>
      </c>
      <c r="I667" s="1">
        <v>1740</v>
      </c>
    </row>
    <row r="668" spans="1:9" x14ac:dyDescent="0.25">
      <c r="A668" s="3"/>
      <c r="B668" s="3" t="s">
        <v>14</v>
      </c>
      <c r="C668" s="3"/>
      <c r="D668" s="3"/>
      <c r="E668" s="12">
        <f>SUMIF(E667:E667,"&gt;0")</f>
        <v>16339400</v>
      </c>
      <c r="F668" s="3">
        <f>SUMIF(F667:F667,"&gt;0")</f>
        <v>0</v>
      </c>
      <c r="G668" s="3">
        <f>SUMIF(G667:G667,"&gt;0")</f>
        <v>1245.9000000000001</v>
      </c>
      <c r="H668" s="3">
        <f>SUMIF(H667:H667,"&gt;0")</f>
        <v>0</v>
      </c>
      <c r="I668" s="3">
        <f>SUMIF(I667:I667,"&gt;0")</f>
        <v>1740</v>
      </c>
    </row>
    <row r="670" spans="1:9" x14ac:dyDescent="0.25">
      <c r="A670" s="2"/>
      <c r="B670" s="9" t="s">
        <v>1609</v>
      </c>
      <c r="C670" s="9"/>
      <c r="D670" s="9"/>
      <c r="E670" s="9"/>
      <c r="F670" s="2"/>
      <c r="G670" s="2"/>
      <c r="H670" s="2"/>
      <c r="I670" s="2"/>
    </row>
    <row r="671" spans="1:9" x14ac:dyDescent="0.25">
      <c r="A671" s="5">
        <v>1</v>
      </c>
      <c r="B671" s="1" t="s">
        <v>1609</v>
      </c>
      <c r="C671" s="1" t="s">
        <v>1610</v>
      </c>
      <c r="D671" s="1" t="s">
        <v>1611</v>
      </c>
      <c r="E671" s="11">
        <v>318633400</v>
      </c>
      <c r="F671" s="1">
        <v>0</v>
      </c>
      <c r="G671" s="1">
        <v>16987.75</v>
      </c>
      <c r="H671" s="1">
        <v>1991.9</v>
      </c>
      <c r="I671" s="1">
        <v>31721</v>
      </c>
    </row>
    <row r="672" spans="1:9" x14ac:dyDescent="0.25">
      <c r="A672" s="3"/>
      <c r="B672" s="3" t="s">
        <v>14</v>
      </c>
      <c r="C672" s="3"/>
      <c r="D672" s="3"/>
      <c r="E672" s="12">
        <f>SUMIF(E671:E671,"&gt;0")</f>
        <v>318633400</v>
      </c>
      <c r="F672" s="3">
        <f>SUMIF(F671:F671,"&gt;0")</f>
        <v>0</v>
      </c>
      <c r="G672" s="3">
        <f>SUMIF(G671:G671,"&gt;0")</f>
        <v>16987.75</v>
      </c>
      <c r="H672" s="3">
        <f>SUMIF(H671:H671,"&gt;0")</f>
        <v>1991.9</v>
      </c>
      <c r="I672" s="3">
        <f>SUMIF(I671:I671,"&gt;0")</f>
        <v>31721</v>
      </c>
    </row>
    <row r="673" spans="1:9" x14ac:dyDescent="0.25">
      <c r="A673" s="3"/>
      <c r="B673" s="3"/>
      <c r="C673" s="3"/>
      <c r="D673" s="3"/>
      <c r="E673" s="12"/>
      <c r="F673" s="3"/>
      <c r="G673" s="3"/>
      <c r="H673" s="3"/>
      <c r="I673" s="3"/>
    </row>
    <row r="674" spans="1:9" s="16" customFormat="1" ht="12.75" x14ac:dyDescent="0.2">
      <c r="A674" s="14">
        <f>COUNTIF(A6:A672,"&gt;0")</f>
        <v>554</v>
      </c>
      <c r="B674" s="14" t="s">
        <v>1612</v>
      </c>
      <c r="C674" s="15">
        <f>E674+F674</f>
        <v>26325287564</v>
      </c>
      <c r="D674" s="14"/>
      <c r="E674" s="15">
        <f>SUMIF(B6:B672,"=Total",E6:E672)</f>
        <v>25969758054</v>
      </c>
      <c r="F674" s="14">
        <f>SUMIF(B6:B672,"=Total",F6:F672)</f>
        <v>355529510</v>
      </c>
      <c r="G674" s="14">
        <f>SUMIF(B6:B672,"=Total",G6:G672)</f>
        <v>100994089.25000003</v>
      </c>
      <c r="H674" s="14">
        <f>SUMIF(B6:B672,"=Total",H6:H672)</f>
        <v>40427122.25</v>
      </c>
      <c r="I674" s="14">
        <f>SUMIF(B6:B672,"=Total",I6:I672)</f>
        <v>244660647.20000002</v>
      </c>
    </row>
  </sheetData>
  <mergeCells count="40">
    <mergeCell ref="B583:E583"/>
    <mergeCell ref="B593:E593"/>
    <mergeCell ref="B618:E618"/>
    <mergeCell ref="B666:E666"/>
    <mergeCell ref="B670:E670"/>
    <mergeCell ref="B398:E398"/>
    <mergeCell ref="B408:E408"/>
    <mergeCell ref="B539:E539"/>
    <mergeCell ref="B550:E550"/>
    <mergeCell ref="B569:E569"/>
    <mergeCell ref="B180:E180"/>
    <mergeCell ref="B227:E227"/>
    <mergeCell ref="B305:E305"/>
    <mergeCell ref="B335:E335"/>
    <mergeCell ref="B357:E357"/>
    <mergeCell ref="B133:E133"/>
    <mergeCell ref="B137:E137"/>
    <mergeCell ref="B161:E161"/>
    <mergeCell ref="B165:E165"/>
    <mergeCell ref="B176:E176"/>
    <mergeCell ref="B82:E82"/>
    <mergeCell ref="B108:E108"/>
    <mergeCell ref="B112:E112"/>
    <mergeCell ref="B124:E124"/>
    <mergeCell ref="B129:E129"/>
    <mergeCell ref="B59:E59"/>
    <mergeCell ref="B66:E66"/>
    <mergeCell ref="B70:E70"/>
    <mergeCell ref="B74:E74"/>
    <mergeCell ref="B78:E78"/>
    <mergeCell ref="B38:E38"/>
    <mergeCell ref="B42:E42"/>
    <mergeCell ref="B46:E46"/>
    <mergeCell ref="B51:E51"/>
    <mergeCell ref="B55:E55"/>
    <mergeCell ref="A1:I1"/>
    <mergeCell ref="A3:I3"/>
    <mergeCell ref="B6:E6"/>
    <mergeCell ref="B10:E10"/>
    <mergeCell ref="B34:E34"/>
  </mergeCells>
  <pageMargins left="0.23622047244094491" right="3.937007874015748E-2" top="3.937007874015748E-2" bottom="0.23622047244094491" header="0.23622047244094491" footer="0.23622047244094491"/>
  <pageSetup paperSize="9" orientation="landscape" r:id="rId1"/>
  <headerFooter>
    <oddFooter>&amp;R&amp;P</oddFooter>
    <evenFooter>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Sheet1</vt:lpstr>
      <vt:lpstr>Sheet1!Imprimare_titluri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2023-06-15T08:03:11Z</dcterms:modified>
</cp:coreProperties>
</file>